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416\"/>
    </mc:Choice>
  </mc:AlternateContent>
  <xr:revisionPtr revIDLastSave="0" documentId="13_ncr:1_{02CA2DF5-451B-4B36-A084-884FFCCFD8AE}" xr6:coauthVersionLast="45" xr6:coauthVersionMax="45" xr10:uidLastSave="{00000000-0000-0000-0000-000000000000}"/>
  <bookViews>
    <workbookView xWindow="-120" yWindow="-120" windowWidth="29040" windowHeight="15840" tabRatio="912" firstSheet="1" activeTab="1" xr2:uid="{00000000-000D-0000-FFFF-FFFF00000000}"/>
  </bookViews>
  <sheets>
    <sheet name="supt list 010407" sheetId="48" state="hidden" r:id="rId1"/>
    <sheet name="Budget" sheetId="57" r:id="rId2"/>
    <sheet name="Activities" sheetId="54" r:id="rId3"/>
    <sheet name="Assurances and Signature" sheetId="56" r:id="rId4"/>
    <sheet name="Sheet1" sheetId="58" state="hidden" r:id="rId5"/>
  </sheets>
  <externalReferences>
    <externalReference r:id="rId6"/>
  </externalReferences>
  <definedNames>
    <definedName name="AbovePD">#REF!</definedName>
    <definedName name="budget1">Sheet1!$A$58:$A$60</definedName>
    <definedName name="budget2">Sheet1!$A$63:$A$73</definedName>
    <definedName name="budget2a">Sheet1!$A$62:$A$73</definedName>
    <definedName name="budget2b">Sheet1!$A$62:$A$73</definedName>
    <definedName name="budget3">Sheet1!$A$75:$A$79</definedName>
    <definedName name="budget4">Sheet1!$A$81:$A$85</definedName>
    <definedName name="budget6">Sheet1!$A$94:$A$102</definedName>
    <definedName name="budget7">Budget!$D$63</definedName>
    <definedName name="budget7a">Sheet1!$A$104:$A$111</definedName>
    <definedName name="budget8">Sheet1!$A$87:$A$92</definedName>
    <definedName name="budget9">Sheet1!$A$113:$A$125</definedName>
    <definedName name="Collabs_010407" localSheetId="0">'supt list 010407'!$B$395:$K$426</definedName>
    <definedName name="LessParent">#REF!</definedName>
    <definedName name="LessPD">#REF!</definedName>
    <definedName name="Line_11">[1]dataLookupValues!$A$158:$A$160</definedName>
    <definedName name="Line8Travel">[1]dataLookupValues!$A$138:$A$143</definedName>
    <definedName name="Line9OtherCosts">[1]dataLookupValues!$A$146:$A$154</definedName>
    <definedName name="LowIncPer">#REF!</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lstTIFunction">[1]dataLookupValues!$A$53:$A$67</definedName>
    <definedName name="ParentalAmt">#REF!</definedName>
    <definedName name="ParentInvolvement">#REF!</definedName>
    <definedName name="ParentInvperSchl">#REF!</definedName>
    <definedName name="PDamt">#REF!</definedName>
    <definedName name="perPrivAmt">#REF!</definedName>
    <definedName name="primary_function">Sheet1!$A$3:$A$17</definedName>
    <definedName name="_xlnm.Print_Area" localSheetId="2">Activities!$A$1:$L$18</definedName>
    <definedName name="PrivateSchool">#REF!</definedName>
    <definedName name="PublicSchool">#REF!</definedName>
    <definedName name="supplies7">Budget!$D$63</definedName>
    <definedName name="supt_list_010407" localSheetId="0">'supt list 010407'!$B$1:$K$394</definedName>
    <definedName name="T">#REF!</definedName>
    <definedName name="TitleI">#REF!</definedName>
    <definedName name="totalAllocation">#REF!</definedName>
    <definedName name="TotalLowInc">#REF!</definedName>
    <definedName name="TotPrivEnr">#REF!</definedName>
    <definedName name="TotPubEnr">#REF!</definedName>
    <definedName name="valTIAllo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57" l="1"/>
  <c r="P82" i="57"/>
  <c r="P75" i="57"/>
  <c r="P68" i="57"/>
  <c r="P61" i="57"/>
  <c r="P46" i="57"/>
  <c r="P43" i="57"/>
  <c r="N41" i="57"/>
  <c r="M41" i="57"/>
  <c r="N40" i="57"/>
  <c r="M40" i="57"/>
  <c r="N39" i="57"/>
  <c r="M39" i="57"/>
  <c r="N38" i="57"/>
  <c r="M38" i="57"/>
  <c r="P36" i="57"/>
  <c r="M36" i="57"/>
  <c r="N34" i="57"/>
  <c r="N33" i="57"/>
  <c r="N32" i="57"/>
  <c r="P30" i="57"/>
  <c r="M30" i="57"/>
  <c r="N28" i="57"/>
  <c r="N27" i="57"/>
  <c r="N26" i="57"/>
  <c r="N25" i="57"/>
  <c r="N24" i="57"/>
  <c r="N23" i="57"/>
  <c r="P21" i="57"/>
  <c r="M21" i="57"/>
  <c r="N19" i="57"/>
  <c r="N18" i="57"/>
  <c r="N17" i="57"/>
  <c r="N30" i="57" l="1"/>
  <c r="M43" i="57"/>
  <c r="N43" i="57"/>
  <c r="N36" i="57"/>
  <c r="N21" i="57"/>
  <c r="P45" i="57" l="1"/>
  <c r="P52" i="57" s="1"/>
  <c r="P94"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9" authorId="0" shapeId="0" xr:uid="{00000000-0006-0000-0100-000001000000}">
      <text>
        <r>
          <rPr>
            <sz val="9"/>
            <color indexed="81"/>
            <rFont val="Tahoma"/>
            <family val="2"/>
          </rPr>
          <t xml:space="preserve">Flexed amounts are indicated in the Title IIA grant budget only.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abs 010407" type="6" refreshedVersion="0" background="1" saveData="1">
    <textPr sourceFile="C:\Documents and Settings\dbw\Desktop\FY08\Collabs 010407.txt" comma="1">
      <textFields count="10">
        <textField/>
        <textField/>
        <textField/>
        <textField/>
        <textField type="text"/>
        <textField/>
        <textField/>
        <textField/>
        <textField/>
        <textField type="text"/>
      </textFields>
    </textPr>
  </connection>
  <connection id="2" xr16:uid="{00000000-0015-0000-FFFF-FFFF01000000}" name="supt list 010407" type="6" refreshedVersion="0" background="1" saveData="1">
    <textPr sourceFile="C:\Documents and Settings\dbw\Desktop\FY08\supt list 010407.txt" comma="1">
      <textFields count="10">
        <textField/>
        <textField/>
        <textField/>
        <textField/>
        <textField type="text"/>
        <textField/>
        <textField/>
        <textField/>
        <textField/>
        <textField type="text"/>
      </textFields>
    </textPr>
  </connection>
</connections>
</file>

<file path=xl/sharedStrings.xml><?xml version="1.0" encoding="utf-8"?>
<sst xmlns="http://schemas.openxmlformats.org/spreadsheetml/2006/main" count="4325" uniqueCount="2442">
  <si>
    <t>128 Washington Street</t>
  </si>
  <si>
    <t>02719</t>
  </si>
  <si>
    <t>Fall River</t>
  </si>
  <si>
    <t>00950000</t>
  </si>
  <si>
    <t>02720</t>
  </si>
  <si>
    <t>Clark</t>
  </si>
  <si>
    <t>Falmouth</t>
  </si>
  <si>
    <t>00960000</t>
  </si>
  <si>
    <t>340 Teaticket Hwy</t>
  </si>
  <si>
    <t>East Falmouth</t>
  </si>
  <si>
    <t>02536-6527</t>
  </si>
  <si>
    <t>Fitchburg</t>
  </si>
  <si>
    <t>00970000</t>
  </si>
  <si>
    <t>376 South Street</t>
  </si>
  <si>
    <t>01420</t>
  </si>
  <si>
    <t>Florida</t>
  </si>
  <si>
    <t>00980000</t>
  </si>
  <si>
    <t>North Adams</t>
  </si>
  <si>
    <t>Foxborough</t>
  </si>
  <si>
    <t>00990000</t>
  </si>
  <si>
    <t>60 South Street</t>
  </si>
  <si>
    <t>02035</t>
  </si>
  <si>
    <t>Mark</t>
  </si>
  <si>
    <t>Smith</t>
  </si>
  <si>
    <t>Framingham</t>
  </si>
  <si>
    <t>01000000</t>
  </si>
  <si>
    <t>01701-7433</t>
  </si>
  <si>
    <t>David</t>
  </si>
  <si>
    <t>Franklin</t>
  </si>
  <si>
    <t>01010000</t>
  </si>
  <si>
    <t>02038</t>
  </si>
  <si>
    <t>Freetown</t>
  </si>
  <si>
    <t>01020000</t>
  </si>
  <si>
    <t>Lakeville</t>
  </si>
  <si>
    <t>02347</t>
  </si>
  <si>
    <t>Anne</t>
  </si>
  <si>
    <t>Towle</t>
  </si>
  <si>
    <t>Gardner</t>
  </si>
  <si>
    <t>01030000</t>
  </si>
  <si>
    <t>01440</t>
  </si>
  <si>
    <t>Larry</t>
  </si>
  <si>
    <t>Borin</t>
  </si>
  <si>
    <t>Georgetown</t>
  </si>
  <si>
    <t>01050000</t>
  </si>
  <si>
    <t>51 North Street</t>
  </si>
  <si>
    <t>01833-1699</t>
  </si>
  <si>
    <t>Gloucester</t>
  </si>
  <si>
    <t>01070000</t>
  </si>
  <si>
    <t>01930</t>
  </si>
  <si>
    <t>Russell</t>
  </si>
  <si>
    <t>Latham</t>
  </si>
  <si>
    <t>Gosnold</t>
  </si>
  <si>
    <t>01090000</t>
  </si>
  <si>
    <t>16 Williams Street</t>
  </si>
  <si>
    <t>Rehoboth</t>
  </si>
  <si>
    <t>02769</t>
  </si>
  <si>
    <t>Connors</t>
  </si>
  <si>
    <t>Grafton</t>
  </si>
  <si>
    <t>01100000</t>
  </si>
  <si>
    <t>01519-1178</t>
  </si>
  <si>
    <t>Stevens</t>
  </si>
  <si>
    <t>Granby</t>
  </si>
  <si>
    <t>01110000</t>
  </si>
  <si>
    <t>387 East State Street</t>
  </si>
  <si>
    <t>01033-9560</t>
  </si>
  <si>
    <t>Gary</t>
  </si>
  <si>
    <t>Granville</t>
  </si>
  <si>
    <t>01120000</t>
  </si>
  <si>
    <t>86 Powder Mill Road</t>
  </si>
  <si>
    <t>Southwick</t>
  </si>
  <si>
    <t>01077</t>
  </si>
  <si>
    <t>Ruscio</t>
  </si>
  <si>
    <t>Greenfield</t>
  </si>
  <si>
    <t>01140000</t>
  </si>
  <si>
    <t>141 Davis Street</t>
  </si>
  <si>
    <t>01301</t>
  </si>
  <si>
    <t>Nicholas</t>
  </si>
  <si>
    <t>Young</t>
  </si>
  <si>
    <t>Hadley</t>
  </si>
  <si>
    <t>01170000</t>
  </si>
  <si>
    <t>01035</t>
  </si>
  <si>
    <t>Halifax</t>
  </si>
  <si>
    <t>01180000</t>
  </si>
  <si>
    <t>250 Pembroke Street</t>
  </si>
  <si>
    <t>Kingston</t>
  </si>
  <si>
    <t>02364</t>
  </si>
  <si>
    <t>Ballen</t>
  </si>
  <si>
    <t>Hancock</t>
  </si>
  <si>
    <t>01210000</t>
  </si>
  <si>
    <t>188 Summer Street</t>
  </si>
  <si>
    <t>Lanesborough</t>
  </si>
  <si>
    <t>01237</t>
  </si>
  <si>
    <t>Mary Ann</t>
  </si>
  <si>
    <t>Hanover</t>
  </si>
  <si>
    <t>01220000</t>
  </si>
  <si>
    <t>188 Broadway</t>
  </si>
  <si>
    <t>02339</t>
  </si>
  <si>
    <t>Harvard</t>
  </si>
  <si>
    <t>01250000</t>
  </si>
  <si>
    <t>01451</t>
  </si>
  <si>
    <t>Harwich</t>
  </si>
  <si>
    <t>01260000</t>
  </si>
  <si>
    <t>81 Oak Street</t>
  </si>
  <si>
    <t>02645-2701</t>
  </si>
  <si>
    <t>Daniel</t>
  </si>
  <si>
    <t>Hatfield</t>
  </si>
  <si>
    <t>01270000</t>
  </si>
  <si>
    <t>34 School Street</t>
  </si>
  <si>
    <t>01038</t>
  </si>
  <si>
    <t>TITLE:</t>
  </si>
  <si>
    <t>Arthur</t>
  </si>
  <si>
    <t>Haverhill</t>
  </si>
  <si>
    <t>01280000</t>
  </si>
  <si>
    <t>4 Summer Street</t>
  </si>
  <si>
    <t>01830-5877</t>
  </si>
  <si>
    <t>Dorothy</t>
  </si>
  <si>
    <t>Galo</t>
  </si>
  <si>
    <t>Hingham</t>
  </si>
  <si>
    <t>01310000</t>
  </si>
  <si>
    <t>220 Central Street</t>
  </si>
  <si>
    <t>02043-2745</t>
  </si>
  <si>
    <t>Maynard</t>
  </si>
  <si>
    <t>Suffredini</t>
  </si>
  <si>
    <t>Holbrook</t>
  </si>
  <si>
    <t>01330000</t>
  </si>
  <si>
    <t>227 Plymouth Street</t>
  </si>
  <si>
    <t>02343-1599</t>
  </si>
  <si>
    <t>01350000</t>
  </si>
  <si>
    <t>Nancy</t>
  </si>
  <si>
    <t>Holliston</t>
  </si>
  <si>
    <t>01360000</t>
  </si>
  <si>
    <t>370 Hollis Street</t>
  </si>
  <si>
    <t>01746</t>
  </si>
  <si>
    <t>Eduardo</t>
  </si>
  <si>
    <t>Carballo</t>
  </si>
  <si>
    <t>Holyoke</t>
  </si>
  <si>
    <t>01370000</t>
  </si>
  <si>
    <t>57 Suffolk Street</t>
  </si>
  <si>
    <t>01040</t>
  </si>
  <si>
    <t>Hopedale</t>
  </si>
  <si>
    <t>01380000</t>
  </si>
  <si>
    <t>25 Adin Street</t>
  </si>
  <si>
    <t>01747</t>
  </si>
  <si>
    <t>Phelan</t>
  </si>
  <si>
    <t>Hopkinton</t>
  </si>
  <si>
    <t>01390000</t>
  </si>
  <si>
    <t>01748</t>
  </si>
  <si>
    <t>25 Water Lane</t>
  </si>
  <si>
    <t>02771-4615</t>
  </si>
  <si>
    <t>Sheldon</t>
  </si>
  <si>
    <t>Berman</t>
  </si>
  <si>
    <t>Hudson</t>
  </si>
  <si>
    <t>01410000</t>
  </si>
  <si>
    <t>155 Apsley Street</t>
  </si>
  <si>
    <t>01749</t>
  </si>
  <si>
    <t>Hull</t>
  </si>
  <si>
    <t>01420000</t>
  </si>
  <si>
    <t>7 Hadassah Way</t>
  </si>
  <si>
    <t>02045</t>
  </si>
  <si>
    <t>Korb</t>
  </si>
  <si>
    <t>Ipswich</t>
  </si>
  <si>
    <t>01440000</t>
  </si>
  <si>
    <t>1 Lord Square</t>
  </si>
  <si>
    <t>01938</t>
  </si>
  <si>
    <t>01450000</t>
  </si>
  <si>
    <t>01460000</t>
  </si>
  <si>
    <t>01480000</t>
  </si>
  <si>
    <t>Wilfredo</t>
  </si>
  <si>
    <t>Laboy</t>
  </si>
  <si>
    <t>Lawrence</t>
  </si>
  <si>
    <t>01490000</t>
  </si>
  <si>
    <t>255 Essex Street</t>
  </si>
  <si>
    <t>01840-1492</t>
  </si>
  <si>
    <t>Lee</t>
  </si>
  <si>
    <t>01500000</t>
  </si>
  <si>
    <t>01238</t>
  </si>
  <si>
    <t>Dubrule</t>
  </si>
  <si>
    <t>Leicester</t>
  </si>
  <si>
    <t>01510000</t>
  </si>
  <si>
    <t>1078 Main Street</t>
  </si>
  <si>
    <t>01524</t>
  </si>
  <si>
    <t>Coan</t>
  </si>
  <si>
    <t>Lenox</t>
  </si>
  <si>
    <t>01520000</t>
  </si>
  <si>
    <t>6 Walker Street</t>
  </si>
  <si>
    <t>01240</t>
  </si>
  <si>
    <t>Leominster</t>
  </si>
  <si>
    <t>01530000</t>
  </si>
  <si>
    <t>24 Church Street</t>
  </si>
  <si>
    <t>01453</t>
  </si>
  <si>
    <t>Leverett</t>
  </si>
  <si>
    <t>01540000</t>
  </si>
  <si>
    <t>Lexington</t>
  </si>
  <si>
    <t>01550000</t>
  </si>
  <si>
    <t>1557 Mass Avenue</t>
  </si>
  <si>
    <t>02420</t>
  </si>
  <si>
    <t>Brandmeyer</t>
  </si>
  <si>
    <t>Lincoln</t>
  </si>
  <si>
    <t>01570000</t>
  </si>
  <si>
    <t>01773</t>
  </si>
  <si>
    <t>Paul</t>
  </si>
  <si>
    <t>Livingston</t>
  </si>
  <si>
    <t>Littleton</t>
  </si>
  <si>
    <t>01580000</t>
  </si>
  <si>
    <t>PO Box 1486</t>
  </si>
  <si>
    <t>01460-4486</t>
  </si>
  <si>
    <t>Longmeadow</t>
  </si>
  <si>
    <t>01590000</t>
  </si>
  <si>
    <t>01106</t>
  </si>
  <si>
    <t>Karla</t>
  </si>
  <si>
    <t>Baehr</t>
  </si>
  <si>
    <t>Lowell</t>
  </si>
  <si>
    <t>01600000</t>
  </si>
  <si>
    <t>155 Merrimack Street</t>
  </si>
  <si>
    <t>01852</t>
  </si>
  <si>
    <t>Ludlow</t>
  </si>
  <si>
    <t>01610000</t>
  </si>
  <si>
    <t>63 Chestnut Street</t>
  </si>
  <si>
    <t>195 State Street,  Box 1410</t>
  </si>
  <si>
    <t>01056</t>
  </si>
  <si>
    <t>Loxi Jo</t>
  </si>
  <si>
    <t>Calmes</t>
  </si>
  <si>
    <t>Lunenburg</t>
  </si>
  <si>
    <t>01620000</t>
  </si>
  <si>
    <t>1033 Mass Avenue</t>
  </si>
  <si>
    <t>01462</t>
  </si>
  <si>
    <t>Kostan</t>
  </si>
  <si>
    <t>Lynn</t>
  </si>
  <si>
    <t>01630000</t>
  </si>
  <si>
    <t>Palermo</t>
  </si>
  <si>
    <t>Lynnfield</t>
  </si>
  <si>
    <t>01640000</t>
  </si>
  <si>
    <t>55 Summer Street</t>
  </si>
  <si>
    <t>01940-1789</t>
  </si>
  <si>
    <t>Joan</t>
  </si>
  <si>
    <t>Connolly</t>
  </si>
  <si>
    <t>Malden</t>
  </si>
  <si>
    <t>01650000</t>
  </si>
  <si>
    <t>02148</t>
  </si>
  <si>
    <t>Moretti</t>
  </si>
  <si>
    <t>Mansfield</t>
  </si>
  <si>
    <t>01670000</t>
  </si>
  <si>
    <t>2 Park Row</t>
  </si>
  <si>
    <t>02048</t>
  </si>
  <si>
    <t>Marblehead</t>
  </si>
  <si>
    <t>01680000</t>
  </si>
  <si>
    <t>9 Widger Road</t>
  </si>
  <si>
    <t>01945</t>
  </si>
  <si>
    <t>Cooper</t>
  </si>
  <si>
    <t>Marion</t>
  </si>
  <si>
    <t>01690000</t>
  </si>
  <si>
    <t>Mattapoisett</t>
  </si>
  <si>
    <t>02739</t>
  </si>
  <si>
    <t>Marlborough</t>
  </si>
  <si>
    <t>01700000</t>
  </si>
  <si>
    <t>17 Washington Street</t>
  </si>
  <si>
    <t>01752-2225</t>
  </si>
  <si>
    <t>Marshfield</t>
  </si>
  <si>
    <t>01710000</t>
  </si>
  <si>
    <t>76 South River Street</t>
  </si>
  <si>
    <t>02050</t>
  </si>
  <si>
    <t>Mashpee</t>
  </si>
  <si>
    <t>01720000</t>
  </si>
  <si>
    <t>150-A Old Barnstable Road</t>
  </si>
  <si>
    <t>02649</t>
  </si>
  <si>
    <t>01730000</t>
  </si>
  <si>
    <t>Masterson</t>
  </si>
  <si>
    <t>01740000</t>
  </si>
  <si>
    <t>12 Bancroft Street</t>
  </si>
  <si>
    <t>01754</t>
  </si>
  <si>
    <t>Maguire</t>
  </si>
  <si>
    <t>Medfield</t>
  </si>
  <si>
    <t>01750000</t>
  </si>
  <si>
    <t>459 Main St  3rd Fl</t>
  </si>
  <si>
    <t>02052</t>
  </si>
  <si>
    <t>Roy</t>
  </si>
  <si>
    <t>Fay</t>
  </si>
  <si>
    <t>1 Oak Hill Road</t>
  </si>
  <si>
    <t>01434</t>
  </si>
  <si>
    <t>Dennis</t>
  </si>
  <si>
    <t>100 Longwater Circle</t>
  </si>
  <si>
    <t>Eric</t>
  </si>
  <si>
    <t>Hieser</t>
  </si>
  <si>
    <t>McIntyre</t>
  </si>
  <si>
    <t>Sheff Kohn</t>
  </si>
  <si>
    <t>Ralph</t>
  </si>
  <si>
    <t>Hicks</t>
  </si>
  <si>
    <t>Jacobs</t>
  </si>
  <si>
    <t>250 Pawtucket Blvd</t>
  </si>
  <si>
    <t>Callahan</t>
  </si>
  <si>
    <t>Culkeen</t>
  </si>
  <si>
    <t>01247-3940</t>
  </si>
  <si>
    <t>Hegarty</t>
  </si>
  <si>
    <t>Belson</t>
  </si>
  <si>
    <t>Medford</t>
  </si>
  <si>
    <t>01760000</t>
  </si>
  <si>
    <t>489 Winthrop Street</t>
  </si>
  <si>
    <t>02155</t>
  </si>
  <si>
    <t>Medway</t>
  </si>
  <si>
    <t>01770000</t>
  </si>
  <si>
    <t>45 Holliston Street</t>
  </si>
  <si>
    <t>02053</t>
  </si>
  <si>
    <t>Melrose</t>
  </si>
  <si>
    <t>01780000</t>
  </si>
  <si>
    <t>360 Lynn Fells Pkwy</t>
  </si>
  <si>
    <t>02176</t>
  </si>
  <si>
    <t>Charles</t>
  </si>
  <si>
    <t>Littlefield</t>
  </si>
  <si>
    <t>Methuen</t>
  </si>
  <si>
    <t>01810000</t>
  </si>
  <si>
    <t>10 Ditson Place</t>
  </si>
  <si>
    <t>01844</t>
  </si>
  <si>
    <t>Denise</t>
  </si>
  <si>
    <t>Walsh</t>
  </si>
  <si>
    <t>Middleborough</t>
  </si>
  <si>
    <t>01820000</t>
  </si>
  <si>
    <t>30 Forest Street</t>
  </si>
  <si>
    <t>02346</t>
  </si>
  <si>
    <t>01840000</t>
  </si>
  <si>
    <t>Carol</t>
  </si>
  <si>
    <t>Milford</t>
  </si>
  <si>
    <t>01850000</t>
  </si>
  <si>
    <t>01757-4098</t>
  </si>
  <si>
    <t>Roach</t>
  </si>
  <si>
    <t>Millbury</t>
  </si>
  <si>
    <t>01860000</t>
  </si>
  <si>
    <t>12 Martin Street</t>
  </si>
  <si>
    <t>01527</t>
  </si>
  <si>
    <t>Millis</t>
  </si>
  <si>
    <t>01870000</t>
  </si>
  <si>
    <t>245 Plain Street</t>
  </si>
  <si>
    <t>02054</t>
  </si>
  <si>
    <t>Milton</t>
  </si>
  <si>
    <t>01890000</t>
  </si>
  <si>
    <t>02186</t>
  </si>
  <si>
    <t>Woodbury</t>
  </si>
  <si>
    <t>Monson</t>
  </si>
  <si>
    <t>01910000</t>
  </si>
  <si>
    <t>P O Box 159</t>
  </si>
  <si>
    <t>01057-0159</t>
  </si>
  <si>
    <t>Cecilia</t>
  </si>
  <si>
    <t>Di Bella</t>
  </si>
  <si>
    <t>Nahant</t>
  </si>
  <si>
    <t>01960000</t>
  </si>
  <si>
    <t>01908</t>
  </si>
  <si>
    <t>Alan</t>
  </si>
  <si>
    <t>Nantucket</t>
  </si>
  <si>
    <t>01970000</t>
  </si>
  <si>
    <t>10 Surfside Road</t>
  </si>
  <si>
    <t>02554</t>
  </si>
  <si>
    <t>Natick</t>
  </si>
  <si>
    <t>01980000</t>
  </si>
  <si>
    <t>13 East Central Street</t>
  </si>
  <si>
    <t>01760</t>
  </si>
  <si>
    <t>Needham</t>
  </si>
  <si>
    <t>01990000</t>
  </si>
  <si>
    <t>1330 Highland Avenue</t>
  </si>
  <si>
    <t>02492</t>
  </si>
  <si>
    <t>Longo</t>
  </si>
  <si>
    <t>New Bedford</t>
  </si>
  <si>
    <t>02010000</t>
  </si>
  <si>
    <t>455 County Street</t>
  </si>
  <si>
    <t>02740-5194</t>
  </si>
  <si>
    <t>Newburyport</t>
  </si>
  <si>
    <t>02040000</t>
  </si>
  <si>
    <t>70 Low Street</t>
  </si>
  <si>
    <t>01950</t>
  </si>
  <si>
    <t>Jeffrey</t>
  </si>
  <si>
    <t>Newton</t>
  </si>
  <si>
    <t>02070000</t>
  </si>
  <si>
    <t>100 Walnut Street</t>
  </si>
  <si>
    <t>Newtonville</t>
  </si>
  <si>
    <t>02460</t>
  </si>
  <si>
    <t>Marcia</t>
  </si>
  <si>
    <t>Veshia Lukon</t>
  </si>
  <si>
    <t>Norfolk</t>
  </si>
  <si>
    <t>02080000</t>
  </si>
  <si>
    <t>70 Boardman Street</t>
  </si>
  <si>
    <t>02056-0700</t>
  </si>
  <si>
    <t>02090000</t>
  </si>
  <si>
    <t>191 East Main Street</t>
  </si>
  <si>
    <t>Ste 1</t>
  </si>
  <si>
    <t>Northampton</t>
  </si>
  <si>
    <t>02100000</t>
  </si>
  <si>
    <t>212 Main Street</t>
  </si>
  <si>
    <t>01060</t>
  </si>
  <si>
    <t>North Andover</t>
  </si>
  <si>
    <t>02110000</t>
  </si>
  <si>
    <t>01845</t>
  </si>
  <si>
    <t>North Attleborough</t>
  </si>
  <si>
    <t>02120000</t>
  </si>
  <si>
    <t>6 Morse Street</t>
  </si>
  <si>
    <t>No. Attleborough</t>
  </si>
  <si>
    <t>02760</t>
  </si>
  <si>
    <t>Northborough</t>
  </si>
  <si>
    <t>02130000</t>
  </si>
  <si>
    <t>44 Bearfoot Road</t>
  </si>
  <si>
    <t>01532</t>
  </si>
  <si>
    <t>Northbridge</t>
  </si>
  <si>
    <t>02140000</t>
  </si>
  <si>
    <t>87 Linwood Avenue</t>
  </si>
  <si>
    <t>Whitinsville</t>
  </si>
  <si>
    <t>01588</t>
  </si>
  <si>
    <t>North Brookfield</t>
  </si>
  <si>
    <t>02150000</t>
  </si>
  <si>
    <t>10 New School Drive</t>
  </si>
  <si>
    <t>01535</t>
  </si>
  <si>
    <t>Troughton</t>
  </si>
  <si>
    <t>North Reading</t>
  </si>
  <si>
    <t>02170000</t>
  </si>
  <si>
    <t>01864-2398</t>
  </si>
  <si>
    <t>Norton</t>
  </si>
  <si>
    <t>02180000</t>
  </si>
  <si>
    <t>64 West Main Street</t>
  </si>
  <si>
    <t>02766</t>
  </si>
  <si>
    <t>Donald</t>
  </si>
  <si>
    <t>Beaudette</t>
  </si>
  <si>
    <t>Norwell</t>
  </si>
  <si>
    <t>02190000</t>
  </si>
  <si>
    <t>322 Main Street</t>
  </si>
  <si>
    <t>02061</t>
  </si>
  <si>
    <t>Quigley</t>
  </si>
  <si>
    <t>Norwood</t>
  </si>
  <si>
    <t>02200000</t>
  </si>
  <si>
    <t>02062-0067</t>
  </si>
  <si>
    <t>Oak Bluffs</t>
  </si>
  <si>
    <t>02210000</t>
  </si>
  <si>
    <t>Vineyard Haven</t>
  </si>
  <si>
    <t>02568</t>
  </si>
  <si>
    <t>Orange</t>
  </si>
  <si>
    <t>02230000</t>
  </si>
  <si>
    <t>01364</t>
  </si>
  <si>
    <t>02240000</t>
  </si>
  <si>
    <t>Oxford</t>
  </si>
  <si>
    <t>02260000</t>
  </si>
  <si>
    <t>5 Sigourney Street</t>
  </si>
  <si>
    <t>01540</t>
  </si>
  <si>
    <t>Linda</t>
  </si>
  <si>
    <t>Palmer</t>
  </si>
  <si>
    <t>02270000</t>
  </si>
  <si>
    <t>Suite 1</t>
  </si>
  <si>
    <t>01069-1770</t>
  </si>
  <si>
    <t>Peabody</t>
  </si>
  <si>
    <t>02290000</t>
  </si>
  <si>
    <t>01960-8199</t>
  </si>
  <si>
    <t>Pelham</t>
  </si>
  <si>
    <t>02300000</t>
  </si>
  <si>
    <t>Randall</t>
  </si>
  <si>
    <t>Pembroke</t>
  </si>
  <si>
    <t>02310000</t>
  </si>
  <si>
    <t>72 Pilgrim Road</t>
  </si>
  <si>
    <t>02359</t>
  </si>
  <si>
    <t>Petersham</t>
  </si>
  <si>
    <t>02340000</t>
  </si>
  <si>
    <t>P O Box 148</t>
  </si>
  <si>
    <t>01366</t>
  </si>
  <si>
    <t>Travis</t>
  </si>
  <si>
    <t>Pittsfield</t>
  </si>
  <si>
    <t>02360000</t>
  </si>
  <si>
    <t>269 First Street</t>
  </si>
  <si>
    <t>01201</t>
  </si>
  <si>
    <t>Malone</t>
  </si>
  <si>
    <t>Plainville</t>
  </si>
  <si>
    <t>02380000</t>
  </si>
  <si>
    <t>68 Messenger Street</t>
  </si>
  <si>
    <t>02762</t>
  </si>
  <si>
    <t>Steven</t>
  </si>
  <si>
    <t>Hiersche</t>
  </si>
  <si>
    <t>Plymouth</t>
  </si>
  <si>
    <t>02390000</t>
  </si>
  <si>
    <t>02360</t>
  </si>
  <si>
    <t>Plympton</t>
  </si>
  <si>
    <t>02400000</t>
  </si>
  <si>
    <t>Provincetown</t>
  </si>
  <si>
    <t>02420000</t>
  </si>
  <si>
    <t>02657</t>
  </si>
  <si>
    <t>De Cristofaro</t>
  </si>
  <si>
    <t>Quincy</t>
  </si>
  <si>
    <t>02430000</t>
  </si>
  <si>
    <t>70 Coddington Street</t>
  </si>
  <si>
    <t>02169</t>
  </si>
  <si>
    <t>Randolph</t>
  </si>
  <si>
    <t>02440000</t>
  </si>
  <si>
    <t>40 Highland Avenue</t>
  </si>
  <si>
    <t>02368</t>
  </si>
  <si>
    <t>Reading</t>
  </si>
  <si>
    <t>02460000</t>
  </si>
  <si>
    <t>82 Oakland Road</t>
  </si>
  <si>
    <t>01867</t>
  </si>
  <si>
    <t>Dakin</t>
  </si>
  <si>
    <t>Revere</t>
  </si>
  <si>
    <t>02480000</t>
  </si>
  <si>
    <t>101 School Street</t>
  </si>
  <si>
    <t>02151</t>
  </si>
  <si>
    <t>Richmond</t>
  </si>
  <si>
    <t>02490000</t>
  </si>
  <si>
    <t>Rochester</t>
  </si>
  <si>
    <t>02500000</t>
  </si>
  <si>
    <t>Rockland</t>
  </si>
  <si>
    <t>02510000</t>
  </si>
  <si>
    <t>34 MacKinlay Way</t>
  </si>
  <si>
    <t>02370</t>
  </si>
  <si>
    <t>Rockport</t>
  </si>
  <si>
    <t>02520000</t>
  </si>
  <si>
    <t>Genovese</t>
  </si>
  <si>
    <t>Rowe</t>
  </si>
  <si>
    <t>02530000</t>
  </si>
  <si>
    <t>Shelburne Falls</t>
  </si>
  <si>
    <t>01370</t>
  </si>
  <si>
    <t>Salem</t>
  </si>
  <si>
    <t>02580000</t>
  </si>
  <si>
    <t>29 Highland Avenue</t>
  </si>
  <si>
    <t>01970</t>
  </si>
  <si>
    <t>Sandwich</t>
  </si>
  <si>
    <t>02610000</t>
  </si>
  <si>
    <t>16 Dewey Avenue</t>
  </si>
  <si>
    <t>02563-2096</t>
  </si>
  <si>
    <t>Keith</t>
  </si>
  <si>
    <t>Manville</t>
  </si>
  <si>
    <t>Saugus</t>
  </si>
  <si>
    <t>02620000</t>
  </si>
  <si>
    <t>23 Main Street</t>
  </si>
  <si>
    <t>01906</t>
  </si>
  <si>
    <t>Savoy</t>
  </si>
  <si>
    <t>02630000</t>
  </si>
  <si>
    <t>Mason</t>
  </si>
  <si>
    <t>Scituate</t>
  </si>
  <si>
    <t>02640000</t>
  </si>
  <si>
    <t>606 C J Cushing Hwy</t>
  </si>
  <si>
    <t>02066</t>
  </si>
  <si>
    <t>Seekonk</t>
  </si>
  <si>
    <t>02650000</t>
  </si>
  <si>
    <t>Claire</t>
  </si>
  <si>
    <t>Jackson</t>
  </si>
  <si>
    <t>Sharon</t>
  </si>
  <si>
    <t>02660000</t>
  </si>
  <si>
    <t>1 School Street</t>
  </si>
  <si>
    <t>02067</t>
  </si>
  <si>
    <t>Sherborn</t>
  </si>
  <si>
    <t>02690000</t>
  </si>
  <si>
    <t>Shirley</t>
  </si>
  <si>
    <t>02700000</t>
  </si>
  <si>
    <t>Devens</t>
  </si>
  <si>
    <t>Anthony</t>
  </si>
  <si>
    <t>Bent</t>
  </si>
  <si>
    <t>Shrewsbury</t>
  </si>
  <si>
    <t>02710000</t>
  </si>
  <si>
    <t>100 Maple Avenue</t>
  </si>
  <si>
    <t>01545-5398</t>
  </si>
  <si>
    <t>Shutesbury</t>
  </si>
  <si>
    <t>02720000</t>
  </si>
  <si>
    <t>Furtado</t>
  </si>
  <si>
    <t>Somerset</t>
  </si>
  <si>
    <t>02730000</t>
  </si>
  <si>
    <t>02726</t>
  </si>
  <si>
    <t>Albert</t>
  </si>
  <si>
    <t>Somerville</t>
  </si>
  <si>
    <t>02740000</t>
  </si>
  <si>
    <t>181 Washington Street</t>
  </si>
  <si>
    <t>02143</t>
  </si>
  <si>
    <t>Southampton</t>
  </si>
  <si>
    <t>02750000</t>
  </si>
  <si>
    <t>Westhampton</t>
  </si>
  <si>
    <t>Southborough</t>
  </si>
  <si>
    <t>02760000</t>
  </si>
  <si>
    <t>Southbridge</t>
  </si>
  <si>
    <t>02770000</t>
  </si>
  <si>
    <t>41 Elm Street</t>
  </si>
  <si>
    <t>01550</t>
  </si>
  <si>
    <t>Zapantis</t>
  </si>
  <si>
    <t>South Hadley</t>
  </si>
  <si>
    <t>02780000</t>
  </si>
  <si>
    <t>116 Main Street</t>
  </si>
  <si>
    <t>01075-2898</t>
  </si>
  <si>
    <t>Burke</t>
  </si>
  <si>
    <t>Springfield</t>
  </si>
  <si>
    <t>02810000</t>
  </si>
  <si>
    <t>01102-1410</t>
  </si>
  <si>
    <t>Connelly</t>
  </si>
  <si>
    <t>Stoneham</t>
  </si>
  <si>
    <t>02840000</t>
  </si>
  <si>
    <t>149 Franklin Street</t>
  </si>
  <si>
    <t>02180</t>
  </si>
  <si>
    <t>Stoughton</t>
  </si>
  <si>
    <t>02850000</t>
  </si>
  <si>
    <t>232 Pearl Street</t>
  </si>
  <si>
    <t>02072</t>
  </si>
  <si>
    <t>Sturbridge</t>
  </si>
  <si>
    <t>02870000</t>
  </si>
  <si>
    <t>Sudbury</t>
  </si>
  <si>
    <t>02880000</t>
  </si>
  <si>
    <t>01776</t>
  </si>
  <si>
    <t>Sunderland</t>
  </si>
  <si>
    <t>02890000</t>
  </si>
  <si>
    <t>Sutton</t>
  </si>
  <si>
    <t>02900000</t>
  </si>
  <si>
    <t>01590</t>
  </si>
  <si>
    <t>Swampscott</t>
  </si>
  <si>
    <t>02910000</t>
  </si>
  <si>
    <t>207 Forest Avenue</t>
  </si>
  <si>
    <t>01907-2293</t>
  </si>
  <si>
    <t>Stephan</t>
  </si>
  <si>
    <t>Flanagan</t>
  </si>
  <si>
    <t>Swansea</t>
  </si>
  <si>
    <t>02920000</t>
  </si>
  <si>
    <t>02777</t>
  </si>
  <si>
    <t>Taunton</t>
  </si>
  <si>
    <t>02930000</t>
  </si>
  <si>
    <t>50 Williams Street</t>
  </si>
  <si>
    <t>02780</t>
  </si>
  <si>
    <t>Christine</t>
  </si>
  <si>
    <t>McGrath</t>
  </si>
  <si>
    <t>Tewksbury</t>
  </si>
  <si>
    <t>02950000</t>
  </si>
  <si>
    <t>01876</t>
  </si>
  <si>
    <t>Tisbury</t>
  </si>
  <si>
    <t>02960000</t>
  </si>
  <si>
    <t>Topsfield</t>
  </si>
  <si>
    <t>02980000</t>
  </si>
  <si>
    <t>Gerald</t>
  </si>
  <si>
    <t>Truro</t>
  </si>
  <si>
    <t>03000000</t>
  </si>
  <si>
    <t>02666</t>
  </si>
  <si>
    <t>Hawkins</t>
  </si>
  <si>
    <t>Tyngsborough</t>
  </si>
  <si>
    <t>03010000</t>
  </si>
  <si>
    <t>01879</t>
  </si>
  <si>
    <t>Magdalene</t>
  </si>
  <si>
    <t>Giffune</t>
  </si>
  <si>
    <t>Uxbridge</t>
  </si>
  <si>
    <t>03040000</t>
  </si>
  <si>
    <t>01569</t>
  </si>
  <si>
    <t>Wakefield</t>
  </si>
  <si>
    <t>03050000</t>
  </si>
  <si>
    <t>60 Farm Street</t>
  </si>
  <si>
    <t>01880</t>
  </si>
  <si>
    <t>Wales</t>
  </si>
  <si>
    <t>03060000</t>
  </si>
  <si>
    <t>Walpole</t>
  </si>
  <si>
    <t>03070000</t>
  </si>
  <si>
    <t>135 School Street</t>
  </si>
  <si>
    <t>02081</t>
  </si>
  <si>
    <t>Susan</t>
  </si>
  <si>
    <t>Parrella</t>
  </si>
  <si>
    <t>Waltham</t>
  </si>
  <si>
    <t>03080000</t>
  </si>
  <si>
    <t>617 Lexington Street</t>
  </si>
  <si>
    <t>02452-3099</t>
  </si>
  <si>
    <t>Ware</t>
  </si>
  <si>
    <t>03090000</t>
  </si>
  <si>
    <t>P O Box 240</t>
  </si>
  <si>
    <t>01082</t>
  </si>
  <si>
    <t>Wareham</t>
  </si>
  <si>
    <t>03100000</t>
  </si>
  <si>
    <t>54 Marion Road</t>
  </si>
  <si>
    <t>02571</t>
  </si>
  <si>
    <t>Watertown</t>
  </si>
  <si>
    <t>03140000</t>
  </si>
  <si>
    <t>30 Common Street</t>
  </si>
  <si>
    <t>02472-3492</t>
  </si>
  <si>
    <t>Burton</t>
  </si>
  <si>
    <t>Wayland</t>
  </si>
  <si>
    <t>03150000</t>
  </si>
  <si>
    <t>01778-2018</t>
  </si>
  <si>
    <t>Vincent</t>
  </si>
  <si>
    <t>Webster</t>
  </si>
  <si>
    <t>03160000</t>
  </si>
  <si>
    <t>01570</t>
  </si>
  <si>
    <t>Matthew</t>
  </si>
  <si>
    <t>King</t>
  </si>
  <si>
    <t>Wellesley</t>
  </si>
  <si>
    <t>03170000</t>
  </si>
  <si>
    <t>40 Kingsbury Street</t>
  </si>
  <si>
    <t>02481-4827</t>
  </si>
  <si>
    <t>Wellfleet</t>
  </si>
  <si>
    <t>03180000</t>
  </si>
  <si>
    <t>Westborough</t>
  </si>
  <si>
    <t>03210000</t>
  </si>
  <si>
    <t>P O Box 1152</t>
  </si>
  <si>
    <t>45 West Main Street</t>
  </si>
  <si>
    <t>01581-6152</t>
  </si>
  <si>
    <t>Kane</t>
  </si>
  <si>
    <t>West Boylston</t>
  </si>
  <si>
    <t>03220000</t>
  </si>
  <si>
    <t>125 Crescent Street</t>
  </si>
  <si>
    <t>01583-1098</t>
  </si>
  <si>
    <t>West Bridgewater</t>
  </si>
  <si>
    <t>03230000</t>
  </si>
  <si>
    <t>2 Spring Street</t>
  </si>
  <si>
    <t>02379</t>
  </si>
  <si>
    <t>McDowell</t>
  </si>
  <si>
    <t>Westfield</t>
  </si>
  <si>
    <t>03250000</t>
  </si>
  <si>
    <t>22 Ashley Street</t>
  </si>
  <si>
    <t>01085-3899</t>
  </si>
  <si>
    <t>Westford</t>
  </si>
  <si>
    <t>03260000</t>
  </si>
  <si>
    <t>01886</t>
  </si>
  <si>
    <t>03270000</t>
  </si>
  <si>
    <t>Oliff</t>
  </si>
  <si>
    <t>Weston</t>
  </si>
  <si>
    <t>03300000</t>
  </si>
  <si>
    <t>89 Wellesley Street</t>
  </si>
  <si>
    <t>02493</t>
  </si>
  <si>
    <t>Galton</t>
  </si>
  <si>
    <t>Westport</t>
  </si>
  <si>
    <t>03310000</t>
  </si>
  <si>
    <t>02790-4201</t>
  </si>
  <si>
    <t>Suzanne</t>
  </si>
  <si>
    <t>Marotta</t>
  </si>
  <si>
    <t>West Springfield</t>
  </si>
  <si>
    <t>03320000</t>
  </si>
  <si>
    <t>26 Central Street</t>
  </si>
  <si>
    <t>01089</t>
  </si>
  <si>
    <t>Ash</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</si>
  <si>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</si>
  <si>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</si>
  <si>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</si>
  <si>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</si>
  <si>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</si>
  <si>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</si>
  <si>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</si>
  <si>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</si>
  <si>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</si>
  <si>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</si>
  <si>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</si>
  <si>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</si>
  <si>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</si>
  <si>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</si>
  <si>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</si>
  <si>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</si>
  <si>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</si>
  <si>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</si>
  <si>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</si>
  <si>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</si>
  <si>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</si>
  <si>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</si>
  <si>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01475-1198</t>
  </si>
  <si>
    <t>Marini</t>
  </si>
  <si>
    <t>Winchester</t>
  </si>
  <si>
    <t>03440000</t>
  </si>
  <si>
    <t>01890-1887</t>
  </si>
  <si>
    <t>Winthrop</t>
  </si>
  <si>
    <t>03460000</t>
  </si>
  <si>
    <t>45 Pauline Street</t>
  </si>
  <si>
    <t>02152</t>
  </si>
  <si>
    <t>Carl</t>
  </si>
  <si>
    <t>Batchelder</t>
  </si>
  <si>
    <t>Woburn</t>
  </si>
  <si>
    <t>03470000</t>
  </si>
  <si>
    <t>55 Locust Street</t>
  </si>
  <si>
    <t>01801</t>
  </si>
  <si>
    <t>Caradonio</t>
  </si>
  <si>
    <t>Worcester</t>
  </si>
  <si>
    <t>03480000</t>
  </si>
  <si>
    <t>20 Irving Street</t>
  </si>
  <si>
    <t>01609</t>
  </si>
  <si>
    <t>Wrentham</t>
  </si>
  <si>
    <t>03500000</t>
  </si>
  <si>
    <t>120 Taunton Street</t>
  </si>
  <si>
    <t>02093</t>
  </si>
  <si>
    <t>Institutional Schools</t>
  </si>
  <si>
    <t>03700000</t>
  </si>
  <si>
    <t>Frank</t>
  </si>
  <si>
    <t>Llamas</t>
  </si>
  <si>
    <t>Northampton-Smith</t>
  </si>
  <si>
    <t>04060000</t>
  </si>
  <si>
    <t>80 Locust Street</t>
  </si>
  <si>
    <t>01060-2052</t>
  </si>
  <si>
    <t>Spencer</t>
  </si>
  <si>
    <t>Blasdale</t>
  </si>
  <si>
    <t>04120000</t>
  </si>
  <si>
    <t>1 Westinghouse Plaza</t>
  </si>
  <si>
    <t>Hyde Park</t>
  </si>
  <si>
    <t>02136</t>
  </si>
  <si>
    <t>Blatchford</t>
  </si>
  <si>
    <t>04130000</t>
  </si>
  <si>
    <t>Virginia</t>
  </si>
  <si>
    <t>Warn</t>
  </si>
  <si>
    <t>04150000</t>
  </si>
  <si>
    <t>9 Water Street</t>
  </si>
  <si>
    <t>Kaufman</t>
  </si>
  <si>
    <t>04180000</t>
  </si>
  <si>
    <t>25 Clinton Street</t>
  </si>
  <si>
    <t>01702</t>
  </si>
  <si>
    <t>04190000</t>
  </si>
  <si>
    <t>Lenora</t>
  </si>
  <si>
    <t>Jennings</t>
  </si>
  <si>
    <t>04200000</t>
  </si>
  <si>
    <t>21 Notre Dame Avenue</t>
  </si>
  <si>
    <t>02140</t>
  </si>
  <si>
    <t>Sheila</t>
  </si>
  <si>
    <t>Roxbury</t>
  </si>
  <si>
    <t>02120</t>
  </si>
  <si>
    <t>04230000</t>
  </si>
  <si>
    <t>02601</t>
  </si>
  <si>
    <t>Maccini</t>
  </si>
  <si>
    <t>04240000</t>
  </si>
  <si>
    <t>02215</t>
  </si>
  <si>
    <t>Jon</t>
  </si>
  <si>
    <t>04280000</t>
  </si>
  <si>
    <t>Brighton</t>
  </si>
  <si>
    <t>Sean</t>
  </si>
  <si>
    <t>O'Neil</t>
  </si>
  <si>
    <t>04320000</t>
  </si>
  <si>
    <t>225 Rte 6A - Bayberry Square</t>
  </si>
  <si>
    <t>02653-3255</t>
  </si>
  <si>
    <t>04340000</t>
  </si>
  <si>
    <t>Walter</t>
  </si>
  <si>
    <t>Landberg</t>
  </si>
  <si>
    <t>04350000</t>
  </si>
  <si>
    <t>40 Brick Kiln Road</t>
  </si>
  <si>
    <t>01824-2600</t>
  </si>
  <si>
    <t>05020000</t>
  </si>
  <si>
    <t>05040000</t>
  </si>
  <si>
    <t>05120000</t>
  </si>
  <si>
    <t>05140000</t>
  </si>
  <si>
    <t>05160000</t>
  </si>
  <si>
    <t>05180000</t>
  </si>
  <si>
    <t>05200000</t>
  </si>
  <si>
    <t>05220000</t>
  </si>
  <si>
    <t>05230000</t>
  </si>
  <si>
    <t>281 Winter Street</t>
  </si>
  <si>
    <t>02451</t>
  </si>
  <si>
    <t>05240000</t>
  </si>
  <si>
    <t>05280000</t>
  </si>
  <si>
    <t>05320000</t>
  </si>
  <si>
    <t>LABBB Collaborative</t>
  </si>
  <si>
    <t>05340000</t>
  </si>
  <si>
    <t>McKenzie</t>
  </si>
  <si>
    <t>05360000</t>
  </si>
  <si>
    <t>05400000</t>
  </si>
  <si>
    <t>05440000</t>
  </si>
  <si>
    <t>05480000</t>
  </si>
  <si>
    <t>05500000</t>
  </si>
  <si>
    <t>05560000</t>
  </si>
  <si>
    <t>05580000</t>
  </si>
  <si>
    <t>05620000</t>
  </si>
  <si>
    <t>Kelley</t>
  </si>
  <si>
    <t>05640000</t>
  </si>
  <si>
    <t>05660000</t>
  </si>
  <si>
    <t>05680000</t>
  </si>
  <si>
    <t>05700000</t>
  </si>
  <si>
    <t>05720000</t>
  </si>
  <si>
    <t>05740000</t>
  </si>
  <si>
    <t>05760000</t>
  </si>
  <si>
    <t>Atlantis Charter</t>
  </si>
  <si>
    <t>480 Pleasant Street, Suite 102</t>
  </si>
  <si>
    <t>PRAB, 455 County Street</t>
  </si>
  <si>
    <t>Government Center</t>
  </si>
  <si>
    <t>57 River Road</t>
  </si>
  <si>
    <t>24 Ashfield Road</t>
  </si>
  <si>
    <t>320 Brookfield Road</t>
  </si>
  <si>
    <t>135 Marion Road</t>
  </si>
  <si>
    <t>758 Marrett Road</t>
  </si>
  <si>
    <t>1781 Cold Spring Road</t>
  </si>
  <si>
    <t>30 Log Bridge Road</t>
  </si>
  <si>
    <t>100 Hemlock Road</t>
  </si>
  <si>
    <t>70 Hodges Cross Road</t>
  </si>
  <si>
    <t>112 Sohier Road</t>
  </si>
  <si>
    <t>97 F Sumner Turner Road</t>
  </si>
  <si>
    <t>253 South Meadow Road</t>
  </si>
  <si>
    <t>34 Lancaster Road</t>
  </si>
  <si>
    <t>19 Stage Road</t>
  </si>
  <si>
    <t>40 Fairbank Road</t>
  </si>
  <si>
    <t>383 Boston Road</t>
  </si>
  <si>
    <t>320A Brookfield Road</t>
  </si>
  <si>
    <t>50 Norris Road</t>
  </si>
  <si>
    <t>220 Sandwich Road</t>
  </si>
  <si>
    <t>41 Cochituate Road</t>
  </si>
  <si>
    <t>17 Main Road</t>
  </si>
  <si>
    <t>115 Amesbury Line Road</t>
  </si>
  <si>
    <t>154 Horn Pond Brk Road</t>
  </si>
  <si>
    <t>365 Boston Road</t>
  </si>
  <si>
    <t>36 Sandwich Road</t>
  </si>
  <si>
    <t>320A  Brookfield Road</t>
  </si>
  <si>
    <t>120 Meriam Road</t>
  </si>
  <si>
    <t>425 Crowell Road</t>
  </si>
  <si>
    <t>230 North Road.</t>
  </si>
  <si>
    <t>98 Howland Road</t>
  </si>
  <si>
    <t>6 School House Road</t>
  </si>
  <si>
    <t>30 Providence Road</t>
  </si>
  <si>
    <t>251 Stonehaven Road</t>
  </si>
  <si>
    <t>Ballfield Road</t>
  </si>
  <si>
    <t>390 Lincoln Road</t>
  </si>
  <si>
    <t>127 Grassy Gutter Road</t>
  </si>
  <si>
    <t>20 Endicott Road</t>
  </si>
  <si>
    <t>14 Maple Street</t>
  </si>
  <si>
    <t>777 Pleasant Street</t>
  </si>
  <si>
    <t>2200 Northampton Street</t>
  </si>
  <si>
    <t>350 Main Street</t>
  </si>
  <si>
    <t>33 Shattuck Street</t>
  </si>
  <si>
    <t>85 Prescott Street</t>
  </si>
  <si>
    <t>45 Congress Street</t>
  </si>
  <si>
    <t>10 Congress Street</t>
  </si>
  <si>
    <t>School District</t>
  </si>
  <si>
    <t>School (Project) Year</t>
  </si>
  <si>
    <r>
      <t xml:space="preserve">Evaluation                        </t>
    </r>
    <r>
      <rPr>
        <sz val="10"/>
        <rFont val="Arial"/>
        <family val="2"/>
      </rPr>
      <t>Strategy to                               Evaluate Progress</t>
    </r>
  </si>
  <si>
    <t>Key:  Local Use of Funds</t>
  </si>
  <si>
    <t xml:space="preserve">                                       RLISP</t>
  </si>
  <si>
    <t>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APPLICABLE STATE AND FEDERAL GRANT REQUIREMENTS COVERING BOTH THE PROGRAMMATIC AND FISCAL ADMINISTRATION OF GRANT FUNDS.</t>
  </si>
  <si>
    <t>TYPED NAME:</t>
  </si>
  <si>
    <t>DATE:</t>
  </si>
  <si>
    <t>04370000</t>
  </si>
  <si>
    <t>320 Huntington Avenue</t>
  </si>
  <si>
    <t>Campbell</t>
  </si>
  <si>
    <t>04380000</t>
  </si>
  <si>
    <t>637 Washington Street</t>
  </si>
  <si>
    <t>Dorchester</t>
  </si>
  <si>
    <t>02124</t>
  </si>
  <si>
    <t>04390000</t>
  </si>
  <si>
    <t>25 Arlington Street</t>
  </si>
  <si>
    <t>02135</t>
  </si>
  <si>
    <t>Balboni</t>
  </si>
  <si>
    <t>04400000</t>
  </si>
  <si>
    <t>190 Hampshire Street</t>
  </si>
  <si>
    <t>01840</t>
  </si>
  <si>
    <t>Maretta</t>
  </si>
  <si>
    <t>Thomsen</t>
  </si>
  <si>
    <t>04410000</t>
  </si>
  <si>
    <t>160 Joan Street</t>
  </si>
  <si>
    <t>01129</t>
  </si>
  <si>
    <t>Yutaka</t>
  </si>
  <si>
    <t>Tamura</t>
  </si>
  <si>
    <t>East Boston</t>
  </si>
  <si>
    <t>02128</t>
  </si>
  <si>
    <t>Andrews</t>
  </si>
  <si>
    <t>04440000</t>
  </si>
  <si>
    <t>04450000</t>
  </si>
  <si>
    <t>10 New Bond Street</t>
  </si>
  <si>
    <t>01606</t>
  </si>
  <si>
    <t>04460000</t>
  </si>
  <si>
    <t>131 Central Street</t>
  </si>
  <si>
    <t>04470000</t>
  </si>
  <si>
    <t>201 Main Street</t>
  </si>
  <si>
    <t>04490000</t>
  </si>
  <si>
    <t>7 Elkins Street</t>
  </si>
  <si>
    <t>South Boston</t>
  </si>
  <si>
    <t>02127</t>
  </si>
  <si>
    <t>Amy</t>
  </si>
  <si>
    <t>Aaron</t>
  </si>
  <si>
    <t>04500000</t>
  </si>
  <si>
    <t>132 Main Street</t>
  </si>
  <si>
    <t>Box 147</t>
  </si>
  <si>
    <t>Haydenville</t>
  </si>
  <si>
    <t>01039-0147</t>
  </si>
  <si>
    <t>04510000</t>
  </si>
  <si>
    <t>91 School Street</t>
  </si>
  <si>
    <t>01105</t>
  </si>
  <si>
    <t>04520000</t>
  </si>
  <si>
    <t>360 Huntington Avenue</t>
  </si>
  <si>
    <t>502A HA</t>
  </si>
  <si>
    <t>02115</t>
  </si>
  <si>
    <t>04530000</t>
  </si>
  <si>
    <t>Karl</t>
  </si>
  <si>
    <t>04540000</t>
  </si>
  <si>
    <t>34 West Street</t>
  </si>
  <si>
    <t>01841</t>
  </si>
  <si>
    <t>04560000</t>
  </si>
  <si>
    <t>206 Jackson Street</t>
  </si>
  <si>
    <t>04580000</t>
  </si>
  <si>
    <t>Commeret</t>
  </si>
  <si>
    <t>04640000</t>
  </si>
  <si>
    <t>17 Lime Street</t>
  </si>
  <si>
    <t>Moore</t>
  </si>
  <si>
    <t>04660000</t>
  </si>
  <si>
    <t>West Tisbury</t>
  </si>
  <si>
    <t>02575</t>
  </si>
  <si>
    <t>Salvatelli</t>
  </si>
  <si>
    <t>Ma Academy for Math and Science</t>
  </si>
  <si>
    <t>04680000</t>
  </si>
  <si>
    <t>Alan P</t>
  </si>
  <si>
    <t>Safran</t>
  </si>
  <si>
    <t>04690000</t>
  </si>
  <si>
    <t>1001 Commonwealth Avenue</t>
  </si>
  <si>
    <t>Biegler</t>
  </si>
  <si>
    <t>04700000</t>
  </si>
  <si>
    <t>04710000</t>
  </si>
  <si>
    <t>180 Ashland Avenue</t>
  </si>
  <si>
    <t>01119</t>
  </si>
  <si>
    <t>04720000</t>
  </si>
  <si>
    <t>3rd floor</t>
  </si>
  <si>
    <t>02740</t>
  </si>
  <si>
    <t>Garbus</t>
  </si>
  <si>
    <t>04740000</t>
  </si>
  <si>
    <t>Teriann</t>
  </si>
  <si>
    <t>Schrader</t>
  </si>
  <si>
    <t>04780000</t>
  </si>
  <si>
    <t>49 Antietam Street</t>
  </si>
  <si>
    <t>Brick</t>
  </si>
  <si>
    <t>04790000</t>
  </si>
  <si>
    <t>Roger</t>
  </si>
  <si>
    <t>Harris</t>
  </si>
  <si>
    <t>04810000</t>
  </si>
  <si>
    <t>02116</t>
  </si>
  <si>
    <t>Dale</t>
  </si>
  <si>
    <t>Bishop</t>
  </si>
  <si>
    <t>04820000</t>
  </si>
  <si>
    <t>2 Perry Way</t>
  </si>
  <si>
    <t>Jill</t>
  </si>
  <si>
    <t>Crafts</t>
  </si>
  <si>
    <t>04830000</t>
  </si>
  <si>
    <t>Joshua</t>
  </si>
  <si>
    <t>Phillips</t>
  </si>
  <si>
    <t>04840000</t>
  </si>
  <si>
    <t>120 Fisher Avenue</t>
  </si>
  <si>
    <t>Krista</t>
  </si>
  <si>
    <t>04860000</t>
  </si>
  <si>
    <t>51 Gage Street</t>
  </si>
  <si>
    <t>01605</t>
  </si>
  <si>
    <t>04870000</t>
  </si>
  <si>
    <t>Munhall</t>
  </si>
  <si>
    <t>04880000</t>
  </si>
  <si>
    <t>04890000</t>
  </si>
  <si>
    <t>427 Main Street</t>
  </si>
  <si>
    <t>04900000</t>
  </si>
  <si>
    <t>Fernando</t>
  </si>
  <si>
    <t>Goulart</t>
  </si>
  <si>
    <t>04910000</t>
  </si>
  <si>
    <t>Acton-Boxborough</t>
  </si>
  <si>
    <t>06000000</t>
  </si>
  <si>
    <t>Alfred</t>
  </si>
  <si>
    <t>Skrocki</t>
  </si>
  <si>
    <t>Adams-Cheshire</t>
  </si>
  <si>
    <t>06030000</t>
  </si>
  <si>
    <t>125 Savoy Road</t>
  </si>
  <si>
    <t>Cheshire</t>
  </si>
  <si>
    <t>01225</t>
  </si>
  <si>
    <t>Amherst-Pelham</t>
  </si>
  <si>
    <t>06050000</t>
  </si>
  <si>
    <t>Ashburnham-Westminster</t>
  </si>
  <si>
    <t>06100000</t>
  </si>
  <si>
    <t>Athol-Royalston</t>
  </si>
  <si>
    <t>06150000</t>
  </si>
  <si>
    <t>Athol</t>
  </si>
  <si>
    <t>01331</t>
  </si>
  <si>
    <t>Berkshire Hills</t>
  </si>
  <si>
    <t>06180000</t>
  </si>
  <si>
    <t>Berlin-Boylston</t>
  </si>
  <si>
    <t>06200000</t>
  </si>
  <si>
    <t>Blackstone-Millville</t>
  </si>
  <si>
    <t>06220000</t>
  </si>
  <si>
    <t>175 Lincoln Street</t>
  </si>
  <si>
    <t>Blackstone</t>
  </si>
  <si>
    <t>01504</t>
  </si>
  <si>
    <t>Bridgewater-Raynham</t>
  </si>
  <si>
    <t>06250000</t>
  </si>
  <si>
    <t>Raynham</t>
  </si>
  <si>
    <t>02767</t>
  </si>
  <si>
    <t>Chesterfield-Goshen</t>
  </si>
  <si>
    <t>06320000</t>
  </si>
  <si>
    <t>Central Berkshire</t>
  </si>
  <si>
    <t>06350000</t>
  </si>
  <si>
    <t>PO Box 299</t>
  </si>
  <si>
    <t>Dalton</t>
  </si>
  <si>
    <t>Concord-Carlisle</t>
  </si>
  <si>
    <t>06400000</t>
  </si>
  <si>
    <t>Pierantozzi</t>
  </si>
  <si>
    <t>Dennis-Yarmouth</t>
  </si>
  <si>
    <t>06450000</t>
  </si>
  <si>
    <t>296 Station Avenue</t>
  </si>
  <si>
    <t>South Yarmouth</t>
  </si>
  <si>
    <t>Francis</t>
  </si>
  <si>
    <t>Connor</t>
  </si>
  <si>
    <t>Dighton-Rehoboth</t>
  </si>
  <si>
    <t>06500000</t>
  </si>
  <si>
    <t>Dover-Sherborn</t>
  </si>
  <si>
    <t>06550000</t>
  </si>
  <si>
    <t>Gilrein</t>
  </si>
  <si>
    <t>Dudley-Charlton Reg</t>
  </si>
  <si>
    <t>06580000</t>
  </si>
  <si>
    <t>68 Dudley Oxford Road</t>
  </si>
  <si>
    <t>Dudley</t>
  </si>
  <si>
    <t>01571</t>
  </si>
  <si>
    <t>Nauset</t>
  </si>
  <si>
    <t>06600000</t>
  </si>
  <si>
    <t>Farmington River Reg</t>
  </si>
  <si>
    <t>06620000</t>
  </si>
  <si>
    <t>Otis</t>
  </si>
  <si>
    <t>01253-0679</t>
  </si>
  <si>
    <t>Freetown-Lakeville</t>
  </si>
  <si>
    <t>06650000</t>
  </si>
  <si>
    <t>02347-2230</t>
  </si>
  <si>
    <t>Frontier</t>
  </si>
  <si>
    <t>06700000</t>
  </si>
  <si>
    <t>Gateway</t>
  </si>
  <si>
    <t>06720000</t>
  </si>
  <si>
    <t>12 Littleville Road</t>
  </si>
  <si>
    <t>Huntington</t>
  </si>
  <si>
    <t>01050</t>
  </si>
  <si>
    <t>Groton-Dunstable</t>
  </si>
  <si>
    <t>06730000</t>
  </si>
  <si>
    <t>P O Box 729</t>
  </si>
  <si>
    <t>Groton</t>
  </si>
  <si>
    <t>01450-0729</t>
  </si>
  <si>
    <t>Brenda</t>
  </si>
  <si>
    <t>Finn</t>
  </si>
  <si>
    <t>Gill-Montague</t>
  </si>
  <si>
    <t>06740000</t>
  </si>
  <si>
    <t>35 Crocker Avenue</t>
  </si>
  <si>
    <t>Turners Falls</t>
  </si>
  <si>
    <t>01376</t>
  </si>
  <si>
    <t>Marinel</t>
  </si>
  <si>
    <t>Hamilton-Wenham</t>
  </si>
  <si>
    <t>06750000</t>
  </si>
  <si>
    <t>5 School Street</t>
  </si>
  <si>
    <t>Wenham</t>
  </si>
  <si>
    <t>01984</t>
  </si>
  <si>
    <t>Gagliarducci</t>
  </si>
  <si>
    <t>Hampden-Wilbraham</t>
  </si>
  <si>
    <t>06800000</t>
  </si>
  <si>
    <t>621 Main Street</t>
  </si>
  <si>
    <t>Wilbraham</t>
  </si>
  <si>
    <t>01095</t>
  </si>
  <si>
    <t>Hampshire</t>
  </si>
  <si>
    <t>06830000</t>
  </si>
  <si>
    <t>Hawlemont</t>
  </si>
  <si>
    <t>06850000</t>
  </si>
  <si>
    <t>King Philip</t>
  </si>
  <si>
    <t>06900000</t>
  </si>
  <si>
    <t>Ritchie</t>
  </si>
  <si>
    <t>Lincoln-Sudbury</t>
  </si>
  <si>
    <t>06950000</t>
  </si>
  <si>
    <t>Manchester Essex Regional</t>
  </si>
  <si>
    <t>06980000</t>
  </si>
  <si>
    <t>P. O. Box 1407</t>
  </si>
  <si>
    <t>Manchester</t>
  </si>
  <si>
    <t>01944</t>
  </si>
  <si>
    <t>Marthas Vineyard</t>
  </si>
  <si>
    <t>07000000</t>
  </si>
  <si>
    <t>Masconomet</t>
  </si>
  <si>
    <t>07050000</t>
  </si>
  <si>
    <t>01983-2009</t>
  </si>
  <si>
    <t>Mendon-Upton</t>
  </si>
  <si>
    <t>07100000</t>
  </si>
  <si>
    <t>150 North Ave  P.O. Box 5</t>
  </si>
  <si>
    <t>Mendon</t>
  </si>
  <si>
    <t>01756</t>
  </si>
  <si>
    <t>Mount Greylock</t>
  </si>
  <si>
    <t>07150000</t>
  </si>
  <si>
    <t>01267-2913</t>
  </si>
  <si>
    <t>Mohawk Trail</t>
  </si>
  <si>
    <t>07170000</t>
  </si>
  <si>
    <t>Hemman</t>
  </si>
  <si>
    <t>Narragansett</t>
  </si>
  <si>
    <t>07200000</t>
  </si>
  <si>
    <t>Baldwinville</t>
  </si>
  <si>
    <t>01436</t>
  </si>
  <si>
    <t>Nashoba</t>
  </si>
  <si>
    <t>07250000</t>
  </si>
  <si>
    <t>50 Mechanic Street</t>
  </si>
  <si>
    <t>Bolton</t>
  </si>
  <si>
    <t>01740</t>
  </si>
  <si>
    <t>New Salem-Wendell</t>
  </si>
  <si>
    <t>07280000</t>
  </si>
  <si>
    <t>Northboro-Southboro</t>
  </si>
  <si>
    <t>07300000</t>
  </si>
  <si>
    <t>North Middlesex</t>
  </si>
  <si>
    <t>07350000</t>
  </si>
  <si>
    <t>Townsend</t>
  </si>
  <si>
    <t>01469</t>
  </si>
  <si>
    <t>Old Rochester</t>
  </si>
  <si>
    <t>07400000</t>
  </si>
  <si>
    <t>Pentucket</t>
  </si>
  <si>
    <t>07450000</t>
  </si>
  <si>
    <t>22 Main Street</t>
  </si>
  <si>
    <t>West Newbury</t>
  </si>
  <si>
    <t>01985</t>
  </si>
  <si>
    <t>Courtney</t>
  </si>
  <si>
    <t>Chaurette</t>
  </si>
  <si>
    <t>Helen</t>
  </si>
  <si>
    <t>Skrzyniarz</t>
  </si>
  <si>
    <t>Loretta</t>
  </si>
  <si>
    <t>Nielson</t>
  </si>
  <si>
    <t>Hayes</t>
  </si>
  <si>
    <t>Marie</t>
  </si>
  <si>
    <t>Doyle</t>
  </si>
  <si>
    <t>Gaw</t>
  </si>
  <si>
    <t>Deborah</t>
  </si>
  <si>
    <t>Carter</t>
  </si>
  <si>
    <t>RR2  Box 261</t>
  </si>
  <si>
    <t>4 Pine Street</t>
  </si>
  <si>
    <t>355 East Central Street</t>
  </si>
  <si>
    <t>Witham</t>
  </si>
  <si>
    <t>Bradford</t>
  </si>
  <si>
    <t>Ruane</t>
  </si>
  <si>
    <t>Paula</t>
  </si>
  <si>
    <t>Delaney</t>
  </si>
  <si>
    <t>01852-1723</t>
  </si>
  <si>
    <t>Grandmont</t>
  </si>
  <si>
    <t>Sullivan</t>
  </si>
  <si>
    <t>Davoren</t>
  </si>
  <si>
    <t>Chris</t>
  </si>
  <si>
    <t>Augusta-Scott</t>
  </si>
  <si>
    <t>Isabelina</t>
  </si>
  <si>
    <t>Babcock</t>
  </si>
  <si>
    <t>Haskell</t>
  </si>
  <si>
    <t>Kerrigan</t>
  </si>
  <si>
    <t>McCarthy</t>
  </si>
  <si>
    <t>1 Gardner's Neck Road</t>
  </si>
  <si>
    <t>Stefanilo</t>
  </si>
  <si>
    <t>Collins</t>
  </si>
  <si>
    <t>220 Nahatan Street</t>
  </si>
  <si>
    <t>Rull</t>
  </si>
  <si>
    <t>Azar</t>
  </si>
  <si>
    <t>Jenkins</t>
  </si>
  <si>
    <t>One Commercial Place</t>
  </si>
  <si>
    <t>PO Box 267</t>
  </si>
  <si>
    <t>Adams</t>
  </si>
  <si>
    <t>01220</t>
  </si>
  <si>
    <t>1286 Hyde Park Avenue</t>
  </si>
  <si>
    <t>Kara</t>
  </si>
  <si>
    <t>Peterson</t>
  </si>
  <si>
    <t>25 Bessom Street</t>
  </si>
  <si>
    <t>01902</t>
  </si>
  <si>
    <t>37 Erie Avenue</t>
  </si>
  <si>
    <t>02302</t>
  </si>
  <si>
    <t>Duffy</t>
  </si>
  <si>
    <t>Jonathan</t>
  </si>
  <si>
    <t>Rappaport</t>
  </si>
  <si>
    <t>11 Mayhew Street</t>
  </si>
  <si>
    <t>02125</t>
  </si>
  <si>
    <t>McDevitt</t>
  </si>
  <si>
    <t>Pioneer Valley</t>
  </si>
  <si>
    <t>07500000</t>
  </si>
  <si>
    <t>Northfield</t>
  </si>
  <si>
    <t>01360</t>
  </si>
  <si>
    <t>Marshall</t>
  </si>
  <si>
    <t>Quabbin</t>
  </si>
  <si>
    <t>07530000</t>
  </si>
  <si>
    <t>872 South Street</t>
  </si>
  <si>
    <t>Barre</t>
  </si>
  <si>
    <t>01005</t>
  </si>
  <si>
    <t>Ralph C Mahar</t>
  </si>
  <si>
    <t>07550000</t>
  </si>
  <si>
    <t>P.O. Box 680</t>
  </si>
  <si>
    <t>01364-0680</t>
  </si>
  <si>
    <t>Silver Lake</t>
  </si>
  <si>
    <t>07600000</t>
  </si>
  <si>
    <t>Southern Berkshire</t>
  </si>
  <si>
    <t>07650000</t>
  </si>
  <si>
    <t>Box 339</t>
  </si>
  <si>
    <t>Sheffield</t>
  </si>
  <si>
    <t>01257-0339</t>
  </si>
  <si>
    <t>Southwick-Tolland</t>
  </si>
  <si>
    <t>07660000</t>
  </si>
  <si>
    <t>Spencer-E Brookfield</t>
  </si>
  <si>
    <t>07670000</t>
  </si>
  <si>
    <t>306 Main Street</t>
  </si>
  <si>
    <t>01562-1856</t>
  </si>
  <si>
    <t>Tantasqua</t>
  </si>
  <si>
    <t>07700000</t>
  </si>
  <si>
    <t>Triton</t>
  </si>
  <si>
    <t>07730000</t>
  </si>
  <si>
    <t>112 Elm Street</t>
  </si>
  <si>
    <t>Byfield</t>
  </si>
  <si>
    <t>01922</t>
  </si>
  <si>
    <t>Up-Island Regional</t>
  </si>
  <si>
    <t>07740000</t>
  </si>
  <si>
    <t>Wachusett</t>
  </si>
  <si>
    <t>07750000</t>
  </si>
  <si>
    <t>1745 Main Street</t>
  </si>
  <si>
    <t>Jefferson</t>
  </si>
  <si>
    <t>01522</t>
  </si>
  <si>
    <t>Quaboag Regional</t>
  </si>
  <si>
    <t>07780000</t>
  </si>
  <si>
    <t>P.O. Box 1538</t>
  </si>
  <si>
    <t>48 High Street</t>
  </si>
  <si>
    <t>Warren</t>
  </si>
  <si>
    <t>01083-1538</t>
  </si>
  <si>
    <t>McEwan</t>
  </si>
  <si>
    <t>Whitman-Hanson</t>
  </si>
  <si>
    <t>07800000</t>
  </si>
  <si>
    <t>Whitman</t>
  </si>
  <si>
    <t>Carlo</t>
  </si>
  <si>
    <t>Assabet Valley</t>
  </si>
  <si>
    <t>08010000</t>
  </si>
  <si>
    <t>215 Fitchburg Street</t>
  </si>
  <si>
    <t>01752</t>
  </si>
  <si>
    <t>Fitzpatrick</t>
  </si>
  <si>
    <t>Blackstone Valley Reg</t>
  </si>
  <si>
    <t>08050000</t>
  </si>
  <si>
    <t>65 Pleasant Street</t>
  </si>
  <si>
    <t>Upton</t>
  </si>
  <si>
    <t>01568-1499</t>
  </si>
  <si>
    <t>Blue Hills Voc</t>
  </si>
  <si>
    <t>08060000</t>
  </si>
  <si>
    <t>800 Randolph Street</t>
  </si>
  <si>
    <t>Alcorn</t>
  </si>
  <si>
    <t>Pioneer Valley Chinese Immersion Charter</t>
  </si>
  <si>
    <t>04970000</t>
  </si>
  <si>
    <t>c/o: R. Alcorn, 188 Pleasant Street</t>
  </si>
  <si>
    <t>02021-9103</t>
  </si>
  <si>
    <t>Avery</t>
  </si>
  <si>
    <t>Bristol-Plymouth Voc Tech</t>
  </si>
  <si>
    <t>08100000</t>
  </si>
  <si>
    <t>940 County Street</t>
  </si>
  <si>
    <t>Cape Cod Region Voc Tech</t>
  </si>
  <si>
    <t>08150000</t>
  </si>
  <si>
    <t>351 Pleasant Lake Avenue</t>
  </si>
  <si>
    <t>02645-1813</t>
  </si>
  <si>
    <t>Franklin County</t>
  </si>
  <si>
    <t>08180000</t>
  </si>
  <si>
    <t>82 Industrial Blvd</t>
  </si>
  <si>
    <t>Rogerio</t>
  </si>
  <si>
    <t>Ramos</t>
  </si>
  <si>
    <t>Greater Fall River</t>
  </si>
  <si>
    <t>08210000</t>
  </si>
  <si>
    <t>02723</t>
  </si>
  <si>
    <t>Greater Lawrence RVT</t>
  </si>
  <si>
    <t>08230000</t>
  </si>
  <si>
    <t>Greater New Bedford</t>
  </si>
  <si>
    <t>08250000</t>
  </si>
  <si>
    <t>1121 Ashley Blvd</t>
  </si>
  <si>
    <t>02745</t>
  </si>
  <si>
    <t>Greater Lowell Voc Tec</t>
  </si>
  <si>
    <t>08280000</t>
  </si>
  <si>
    <t>01879-2199</t>
  </si>
  <si>
    <t>So Middlesex Voc Tech Reg</t>
  </si>
  <si>
    <t>08290000</t>
  </si>
  <si>
    <t>750 Winter Street</t>
  </si>
  <si>
    <t>01702-5698</t>
  </si>
  <si>
    <t>Minuteman Voc Tech</t>
  </si>
  <si>
    <t>08300000</t>
  </si>
  <si>
    <t>02421-7313</t>
  </si>
  <si>
    <t>Montachusett Voc Tech Reg</t>
  </si>
  <si>
    <t>08320000</t>
  </si>
  <si>
    <t>01420-4696</t>
  </si>
  <si>
    <t>Brosnan</t>
  </si>
  <si>
    <t>Northern Berkshire Voc</t>
  </si>
  <si>
    <t>08510000</t>
  </si>
  <si>
    <t>Judith</t>
  </si>
  <si>
    <t>Klimkiewicz</t>
  </si>
  <si>
    <t>Nashoba Valley Tech</t>
  </si>
  <si>
    <t>08520000</t>
  </si>
  <si>
    <t>100 Littleton Road</t>
  </si>
  <si>
    <t>Northeast Metro Voc</t>
  </si>
  <si>
    <t>08530000</t>
  </si>
  <si>
    <t>Amelia</t>
  </si>
  <si>
    <t>North Shore Reg Voc</t>
  </si>
  <si>
    <t>08540000</t>
  </si>
  <si>
    <t>P.O. Box 806</t>
  </si>
  <si>
    <t>01949-2806</t>
  </si>
  <si>
    <t>Ferreira</t>
  </si>
  <si>
    <t>Old Colony Reg Voc Tech</t>
  </si>
  <si>
    <t>08550000</t>
  </si>
  <si>
    <t>476 North Avenue</t>
  </si>
  <si>
    <t>02770</t>
  </si>
  <si>
    <t>Paist</t>
  </si>
  <si>
    <t>Pathfinder Voc Tech</t>
  </si>
  <si>
    <t>08600000</t>
  </si>
  <si>
    <t>240 Sykes Street</t>
  </si>
  <si>
    <t>Lyons</t>
  </si>
  <si>
    <t>Shawsheen Valley Voc Tech</t>
  </si>
  <si>
    <t>08710000</t>
  </si>
  <si>
    <t>100 Cook Street</t>
  </si>
  <si>
    <t>01821-5499</t>
  </si>
  <si>
    <t>Hager</t>
  </si>
  <si>
    <t>Southeastern Reg Voc Tech</t>
  </si>
  <si>
    <t>08720000</t>
  </si>
  <si>
    <t>250 Foundry Street</t>
  </si>
  <si>
    <t>South Easton</t>
  </si>
  <si>
    <t>02375-1780</t>
  </si>
  <si>
    <t>Kosko</t>
  </si>
  <si>
    <t>South Shore Reg Voc Tech</t>
  </si>
  <si>
    <t>08730000</t>
  </si>
  <si>
    <t>476 Webster Street</t>
  </si>
  <si>
    <t>02339-1215</t>
  </si>
  <si>
    <t>Southern Worcester Cty VT</t>
  </si>
  <si>
    <t>08760000</t>
  </si>
  <si>
    <t>57 Old Muggett Hill Road</t>
  </si>
  <si>
    <t>Charlton</t>
  </si>
  <si>
    <t>01507</t>
  </si>
  <si>
    <t>Tri County</t>
  </si>
  <si>
    <t>08780000</t>
  </si>
  <si>
    <t>147 Pond Street</t>
  </si>
  <si>
    <t>Upper Cape Cod Voc Tech</t>
  </si>
  <si>
    <t>08790000</t>
  </si>
  <si>
    <t>Karen</t>
  </si>
  <si>
    <t>Sarkisian</t>
  </si>
  <si>
    <t>Whittier Voc</t>
  </si>
  <si>
    <t>08850000</t>
  </si>
  <si>
    <t>01830</t>
  </si>
  <si>
    <t>Bristol County Agr</t>
  </si>
  <si>
    <t>09100000</t>
  </si>
  <si>
    <t>135 Center Street</t>
  </si>
  <si>
    <t>Dighton</t>
  </si>
  <si>
    <t>02715-1230</t>
  </si>
  <si>
    <t>Nathan</t>
  </si>
  <si>
    <t>Levenson</t>
  </si>
  <si>
    <t>502 Cabot St</t>
  </si>
  <si>
    <t>Malcolm</t>
  </si>
  <si>
    <t>Reid</t>
  </si>
  <si>
    <t>Lanzo</t>
  </si>
  <si>
    <t>Rege</t>
  </si>
  <si>
    <t>Weiss</t>
  </si>
  <si>
    <t>Baldwin</t>
  </si>
  <si>
    <t>Fischer</t>
  </si>
  <si>
    <t>Richards</t>
  </si>
  <si>
    <t>Andre</t>
  </si>
  <si>
    <t>Ravenelle</t>
  </si>
  <si>
    <t>Daring</t>
  </si>
  <si>
    <t xml:space="preserve">70 Waterford Street </t>
  </si>
  <si>
    <t>Patrice</t>
  </si>
  <si>
    <t>Dardenne</t>
  </si>
  <si>
    <t>Jason</t>
  </si>
  <si>
    <t>McCandless</t>
  </si>
  <si>
    <t>Theresa</t>
  </si>
  <si>
    <t>01905-1201</t>
  </si>
  <si>
    <t>200 Pleasant Street</t>
  </si>
  <si>
    <t>Philip</t>
  </si>
  <si>
    <t>Devaux</t>
  </si>
  <si>
    <t>McGoodwin</t>
  </si>
  <si>
    <t>Ann</t>
  </si>
  <si>
    <t>Bradshaw</t>
  </si>
  <si>
    <t>Sanchioni</t>
  </si>
  <si>
    <t>Soojian</t>
  </si>
  <si>
    <t>Erin</t>
  </si>
  <si>
    <t>Nosek</t>
  </si>
  <si>
    <t>Ernest</t>
  </si>
  <si>
    <t>Boss</t>
  </si>
  <si>
    <t>Fournier</t>
  </si>
  <si>
    <t>Katherine</t>
  </si>
  <si>
    <t>Darlington</t>
  </si>
  <si>
    <t>2 Mayflower Lane</t>
  </si>
  <si>
    <t>Silverman</t>
  </si>
  <si>
    <t>Buoniconti</t>
  </si>
  <si>
    <t>Medeiros</t>
  </si>
  <si>
    <t>Barbara</t>
  </si>
  <si>
    <t>Ripa</t>
  </si>
  <si>
    <t>Hanley</t>
  </si>
  <si>
    <t>Stellar</t>
  </si>
  <si>
    <t>139 Pleasant Street</t>
  </si>
  <si>
    <t>Antonucci</t>
  </si>
  <si>
    <t>Georges</t>
  </si>
  <si>
    <t>Karmala</t>
  </si>
  <si>
    <t>Sherwood</t>
  </si>
  <si>
    <t>201 Forest Street</t>
  </si>
  <si>
    <t>Evans</t>
  </si>
  <si>
    <t>04360000</t>
  </si>
  <si>
    <t>245 Bent Street</t>
  </si>
  <si>
    <t>21 Queen Street</t>
  </si>
  <si>
    <t>Logan</t>
  </si>
  <si>
    <t>Sonia</t>
  </si>
  <si>
    <t>Pope</t>
  </si>
  <si>
    <t>01831</t>
  </si>
  <si>
    <t>Elizabeth</t>
  </si>
  <si>
    <t>Suite 100</t>
  </si>
  <si>
    <t>15 Mulligan Drive</t>
  </si>
  <si>
    <t>01075</t>
  </si>
  <si>
    <t>250 Stuart St</t>
  </si>
  <si>
    <t>Cook</t>
  </si>
  <si>
    <t>Allan</t>
  </si>
  <si>
    <t>Katz</t>
  </si>
  <si>
    <t>04920000</t>
  </si>
  <si>
    <t>01109</t>
  </si>
  <si>
    <t>Beth</t>
  </si>
  <si>
    <t>Anderson</t>
  </si>
  <si>
    <t>04930000</t>
  </si>
  <si>
    <t>Polito</t>
  </si>
  <si>
    <t>02664</t>
  </si>
  <si>
    <t>2700 Regional Road</t>
  </si>
  <si>
    <t>North Dighton</t>
  </si>
  <si>
    <t>02764</t>
  </si>
  <si>
    <t>18 King Street</t>
  </si>
  <si>
    <t>02056</t>
  </si>
  <si>
    <t>Gholamreza</t>
  </si>
  <si>
    <t>Namin</t>
  </si>
  <si>
    <t xml:space="preserve">507 South Main Street </t>
  </si>
  <si>
    <t>Sandra</t>
  </si>
  <si>
    <t>Halloran</t>
  </si>
  <si>
    <t>Pandiscio</t>
  </si>
  <si>
    <t>Shea</t>
  </si>
  <si>
    <t>Essex Agr Tech</t>
  </si>
  <si>
    <t>09130000</t>
  </si>
  <si>
    <t>P.O. Box 362</t>
  </si>
  <si>
    <t>562 Maple Street</t>
  </si>
  <si>
    <t>Hathorne</t>
  </si>
  <si>
    <t>01937</t>
  </si>
  <si>
    <t>Angela</t>
  </si>
  <si>
    <t>09150000</t>
  </si>
  <si>
    <t>400 Main Street</t>
  </si>
  <si>
    <t>FTE</t>
  </si>
  <si>
    <t>SUB-TOTAL</t>
  </si>
  <si>
    <t>FRINGE BENEFITS:</t>
  </si>
  <si>
    <t>708 Middle Road  Suite 1</t>
  </si>
  <si>
    <t>1305 Springfield St-Suite 1</t>
  </si>
  <si>
    <t>Jere</t>
  </si>
  <si>
    <t>Hochman</t>
  </si>
  <si>
    <t>230 South Street</t>
  </si>
  <si>
    <t>97 McMahon Road</t>
  </si>
  <si>
    <t>Theodore</t>
  </si>
  <si>
    <t>28 Middleton Road</t>
  </si>
  <si>
    <t>01921</t>
  </si>
  <si>
    <t>Picone</t>
  </si>
  <si>
    <t>01803-3755</t>
  </si>
  <si>
    <t>Fowler-Finn</t>
  </si>
  <si>
    <t>Grenier</t>
  </si>
  <si>
    <t>City Hall Room 216</t>
  </si>
  <si>
    <t>150 School Street</t>
  </si>
  <si>
    <t>Lisa</t>
  </si>
  <si>
    <t>Dana</t>
  </si>
  <si>
    <t>1106 High Street</t>
  </si>
  <si>
    <t>157 Farm Street</t>
  </si>
  <si>
    <t>130 St. George Street</t>
  </si>
  <si>
    <t>50 Payson Avenue</t>
  </si>
  <si>
    <t>Second Floor</t>
  </si>
  <si>
    <t>Igo Administration Building</t>
  </si>
  <si>
    <t>Christopher</t>
  </si>
  <si>
    <t>Martes</t>
  </si>
  <si>
    <t>Farmer</t>
  </si>
  <si>
    <t>125 Russell Street</t>
  </si>
  <si>
    <t>39 Massachusetts Avenue</t>
  </si>
  <si>
    <t>90 Commercial Street</t>
  </si>
  <si>
    <t>District Education Center</t>
  </si>
  <si>
    <t>31 West Fountain Street</t>
  </si>
  <si>
    <t>Central Office</t>
  </si>
  <si>
    <t>25 Gile Road</t>
  </si>
  <si>
    <t>290 Castle Road</t>
  </si>
  <si>
    <t>Montepare</t>
  </si>
  <si>
    <t>43 High Street</t>
  </si>
  <si>
    <t>19 Sherman Road</t>
  </si>
  <si>
    <t>275 Prospect Street</t>
  </si>
  <si>
    <t>Burnim</t>
  </si>
  <si>
    <t>131 West Main Street</t>
  </si>
  <si>
    <t>Donna</t>
  </si>
  <si>
    <t>Harlan</t>
  </si>
  <si>
    <t>24 Converse Street</t>
  </si>
  <si>
    <t>Nadine</t>
  </si>
  <si>
    <t>Binkley</t>
  </si>
  <si>
    <t>Amherst Road</t>
  </si>
  <si>
    <t>Patrick</t>
  </si>
  <si>
    <t>Schettini</t>
  </si>
  <si>
    <t>DiTullio</t>
  </si>
  <si>
    <t>24 Jerden's Lane</t>
  </si>
  <si>
    <t>01966-2196</t>
  </si>
  <si>
    <t>01464</t>
  </si>
  <si>
    <t>580 Whetstone Hill Road</t>
  </si>
  <si>
    <t>Brackett</t>
  </si>
  <si>
    <t>P O Box 2029</t>
  </si>
  <si>
    <t>P.O. Box 430</t>
  </si>
  <si>
    <t>23 Depot Street</t>
  </si>
  <si>
    <t>McAlduff</t>
  </si>
  <si>
    <t>04100000</t>
  </si>
  <si>
    <t>1150 Saratoga Street</t>
  </si>
  <si>
    <t>248 Colrain Road</t>
  </si>
  <si>
    <t>Julia</t>
  </si>
  <si>
    <t>Bowen</t>
  </si>
  <si>
    <t>04140000</t>
  </si>
  <si>
    <t>Howard</t>
  </si>
  <si>
    <t>Mccue</t>
  </si>
  <si>
    <t>04160000</t>
  </si>
  <si>
    <t>02119</t>
  </si>
  <si>
    <t>23 Leonard Street</t>
  </si>
  <si>
    <t>02122</t>
  </si>
  <si>
    <t>730 Osterville-W. Barnstable Road</t>
  </si>
  <si>
    <t>Marstons Mills</t>
  </si>
  <si>
    <t>02648</t>
  </si>
  <si>
    <t>20 Kearsarge Ave</t>
  </si>
  <si>
    <t>Deusser</t>
  </si>
  <si>
    <t>04270000</t>
  </si>
  <si>
    <t>760 Osterville/West Barnstable Road</t>
  </si>
  <si>
    <t>Marston Mills</t>
  </si>
  <si>
    <t>190 Cummins Highway</t>
  </si>
  <si>
    <t>Roslindale</t>
  </si>
  <si>
    <t>02131</t>
  </si>
  <si>
    <t>Zoia</t>
  </si>
  <si>
    <t>04290000</t>
  </si>
  <si>
    <t>Sigalovsky</t>
  </si>
  <si>
    <t>04300000</t>
  </si>
  <si>
    <t>Greer</t>
  </si>
  <si>
    <t>Roberts</t>
  </si>
  <si>
    <t>04550000</t>
  </si>
  <si>
    <t>P.O. Box 1545</t>
  </si>
  <si>
    <t>P.O.Box 1150</t>
  </si>
  <si>
    <t>770 Salem Street</t>
  </si>
  <si>
    <t>6 Resnik Road</t>
  </si>
  <si>
    <t>04850000</t>
  </si>
  <si>
    <t>11 Oakmont Drive</t>
  </si>
  <si>
    <t>Ashburnham</t>
  </si>
  <si>
    <t>01430-1670</t>
  </si>
  <si>
    <t>Parker</t>
  </si>
  <si>
    <t>P.O.Box 968</t>
  </si>
  <si>
    <t>Moyer</t>
  </si>
  <si>
    <t>207 Pleasant Street</t>
  </si>
  <si>
    <t>P.O. Box 596</t>
  </si>
  <si>
    <t>Housatonic</t>
  </si>
  <si>
    <t>01236</t>
  </si>
  <si>
    <t>01227-0299</t>
  </si>
  <si>
    <t>Palladino</t>
  </si>
  <si>
    <t>ACCEPT Metrowest Education Collaborative</t>
  </si>
  <si>
    <t>220 Main Street</t>
  </si>
  <si>
    <t>01760-1100</t>
  </si>
  <si>
    <t>Colleen</t>
  </si>
  <si>
    <t>Cavanaugh</t>
  </si>
  <si>
    <t>Assabet Valley Collaborative</t>
  </si>
  <si>
    <t>01752-1288</t>
  </si>
  <si>
    <t>Hassan</t>
  </si>
  <si>
    <t>Bi-County Collaborative (BICO)</t>
  </si>
  <si>
    <t>397 East Central Street</t>
  </si>
  <si>
    <t>Blackstone Valley Collaborative</t>
  </si>
  <si>
    <t>05060000</t>
  </si>
  <si>
    <t>01568</t>
  </si>
  <si>
    <t>Orenstein</t>
  </si>
  <si>
    <t>C.A.S.E. Concord Area SPED Collaborative</t>
  </si>
  <si>
    <t>01742</t>
  </si>
  <si>
    <t>Healey</t>
  </si>
  <si>
    <t>Cape Cod Collaborative</t>
  </si>
  <si>
    <t>P O Box 3086</t>
  </si>
  <si>
    <t>5700 LeMay Avenue</t>
  </si>
  <si>
    <t>Otis ANGB</t>
  </si>
  <si>
    <t>02542</t>
  </si>
  <si>
    <t>Foley</t>
  </si>
  <si>
    <t>CAPS Educational Collaborative</t>
  </si>
  <si>
    <t>53 School Street</t>
  </si>
  <si>
    <t>Friend</t>
  </si>
  <si>
    <t>Central Massachusetts SPED Collaborative</t>
  </si>
  <si>
    <t>100 Hartwell Street</t>
  </si>
  <si>
    <t>01583</t>
  </si>
  <si>
    <t>J Edward</t>
  </si>
  <si>
    <t>CHARMS Collaborative</t>
  </si>
  <si>
    <t>137 Walnut Street</t>
  </si>
  <si>
    <t>Jean</t>
  </si>
  <si>
    <t>Phelps</t>
  </si>
  <si>
    <t>Coastal Educational Collaborative</t>
  </si>
  <si>
    <t>05300000</t>
  </si>
  <si>
    <t>6 Merrill St #3</t>
  </si>
  <si>
    <t>Salisbury</t>
  </si>
  <si>
    <t>01952</t>
  </si>
  <si>
    <t>McQuillan</t>
  </si>
  <si>
    <t>EDCO Collaborative</t>
  </si>
  <si>
    <t>Murphy</t>
  </si>
  <si>
    <t>FLLAC Collaborative</t>
  </si>
  <si>
    <t>2 Shaker Road  Suite B210</t>
  </si>
  <si>
    <t>McArdle</t>
  </si>
  <si>
    <t>Greater Lawrence Educational Collaborative (GLEC)</t>
  </si>
  <si>
    <t>480 Broadway</t>
  </si>
  <si>
    <t>Schuman</t>
  </si>
  <si>
    <t>Hampshire Educational Collaborative</t>
  </si>
  <si>
    <t>97 Hawley Street</t>
  </si>
  <si>
    <t>Mazor</t>
  </si>
  <si>
    <t>Lower Pioneer Valley Educational Collaborative</t>
  </si>
  <si>
    <t>174 Brush Hill Avenue</t>
  </si>
  <si>
    <t>Clisbee</t>
  </si>
  <si>
    <t>Merrimack Educational Collaborative</t>
  </si>
  <si>
    <t>114 Turnpike Road</t>
  </si>
  <si>
    <t>01824</t>
  </si>
  <si>
    <t>Beatty</t>
  </si>
  <si>
    <t>NEED Collaborative</t>
  </si>
  <si>
    <t>05420000</t>
  </si>
  <si>
    <t>P O Box 896</t>
  </si>
  <si>
    <t>Joanne</t>
  </si>
  <si>
    <t>North River Collaborative</t>
  </si>
  <si>
    <t>198 Spring Street</t>
  </si>
  <si>
    <t>Gass</t>
  </si>
  <si>
    <t>Northshore Education Consortium</t>
  </si>
  <si>
    <t>05460000</t>
  </si>
  <si>
    <t>Riggs</t>
  </si>
  <si>
    <t>Pilgrim Area Collaborative (PAC)</t>
  </si>
  <si>
    <t>120 Center Street</t>
  </si>
  <si>
    <t>P. O. Box 1098</t>
  </si>
  <si>
    <t>Farrington</t>
  </si>
  <si>
    <t>Project SPOKE Collaborative</t>
  </si>
  <si>
    <t>64 W Main St  POB Z</t>
  </si>
  <si>
    <t>READS Collaborative</t>
  </si>
  <si>
    <t>105 East Grove Street</t>
  </si>
  <si>
    <t>02346-2718</t>
  </si>
  <si>
    <t>George</t>
  </si>
  <si>
    <t>Flynn</t>
  </si>
  <si>
    <t>SEEM Collaborative</t>
  </si>
  <si>
    <t>92 Montvale Ave Suite 3500</t>
  </si>
  <si>
    <t>Shore Educational Collaborative</t>
  </si>
  <si>
    <t>100 Revere Beach Parkway</t>
  </si>
  <si>
    <t>Owen Center</t>
  </si>
  <si>
    <t>Sherye</t>
  </si>
  <si>
    <t>Weisz</t>
  </si>
  <si>
    <t>SMARTS Collaborative</t>
  </si>
  <si>
    <t>P.O.Box 356</t>
  </si>
  <si>
    <t>Coster</t>
  </si>
  <si>
    <t>South Berkshire Educational Collaborative</t>
  </si>
  <si>
    <t>PO Box 502</t>
  </si>
  <si>
    <t>Great Barrington</t>
  </si>
  <si>
    <t>01230</t>
  </si>
  <si>
    <t>Heimbecker</t>
  </si>
  <si>
    <t>South Coast Educational Collaborative</t>
  </si>
  <si>
    <t>2201 G.A.R. Highway</t>
  </si>
  <si>
    <t>Savage</t>
  </si>
  <si>
    <t>South Shore Educational Collaborative</t>
  </si>
  <si>
    <t>90 Industrial Park Road</t>
  </si>
  <si>
    <t>02043</t>
  </si>
  <si>
    <t>Dunn</t>
  </si>
  <si>
    <t>Southeastern Mass. Educational Collaborative (SMEC)</t>
  </si>
  <si>
    <t>4238 Acushnet Avenue</t>
  </si>
  <si>
    <t>Donahue</t>
  </si>
  <si>
    <t>Southern Worcester County Educational Collaborative</t>
  </si>
  <si>
    <t>P O Box 517</t>
  </si>
  <si>
    <t>The Education Cooperative (TEC)</t>
  </si>
  <si>
    <t>PO Box 186</t>
  </si>
  <si>
    <t>02027</t>
  </si>
  <si>
    <t>555 N Main - POB 679</t>
  </si>
  <si>
    <t>Hopson</t>
  </si>
  <si>
    <t>Sue</t>
  </si>
  <si>
    <t>Gee</t>
  </si>
  <si>
    <t>Robbat</t>
  </si>
  <si>
    <t>462 Baldwinville Road</t>
  </si>
  <si>
    <t>Wood</t>
  </si>
  <si>
    <t>P O Box 667</t>
  </si>
  <si>
    <t>Valerie</t>
  </si>
  <si>
    <t>Spriggs</t>
  </si>
  <si>
    <t>Jefferson School</t>
  </si>
  <si>
    <t>Cassin</t>
  </si>
  <si>
    <t>Dewar</t>
  </si>
  <si>
    <t>1050 Westminster Street</t>
  </si>
  <si>
    <t>Cronin</t>
  </si>
  <si>
    <t>01069-1200</t>
  </si>
  <si>
    <t>Donovan</t>
  </si>
  <si>
    <t>87 West Union Street</t>
  </si>
  <si>
    <t>Pia</t>
  </si>
  <si>
    <t>Durkin</t>
  </si>
  <si>
    <t>Lynch</t>
  </si>
  <si>
    <t>Serio</t>
  </si>
  <si>
    <t>Contompasis</t>
  </si>
  <si>
    <t>Curtis</t>
  </si>
  <si>
    <t>Bates</t>
  </si>
  <si>
    <t>Durgin</t>
  </si>
  <si>
    <t>Sorrell</t>
  </si>
  <si>
    <t>01863-1409</t>
  </si>
  <si>
    <t>June</t>
  </si>
  <si>
    <t>Doe</t>
  </si>
  <si>
    <t>Lane</t>
  </si>
  <si>
    <t>Wickman</t>
  </si>
  <si>
    <t>417 Rock Street</t>
  </si>
  <si>
    <t>Jan</t>
  </si>
  <si>
    <t>14 Vernon Street</t>
  </si>
  <si>
    <t>Wayne</t>
  </si>
  <si>
    <t>Ogden</t>
  </si>
  <si>
    <t>Kristine</t>
  </si>
  <si>
    <t>Carolyn</t>
  </si>
  <si>
    <t>Cragin</t>
  </si>
  <si>
    <t>Raleigh</t>
  </si>
  <si>
    <t>Buchanan</t>
  </si>
  <si>
    <t>89 Hayden Rowe Street</t>
  </si>
  <si>
    <t>Diane</t>
  </si>
  <si>
    <t>Bemis</t>
  </si>
  <si>
    <t>Hart</t>
  </si>
  <si>
    <t>McGann</t>
  </si>
  <si>
    <t>Casey</t>
  </si>
  <si>
    <t>Jeanne</t>
  </si>
  <si>
    <t>Whitten</t>
  </si>
  <si>
    <t>Nabel</t>
  </si>
  <si>
    <t>Pellicone</t>
  </si>
  <si>
    <t>Gutekanst</t>
  </si>
  <si>
    <t>O'Connor</t>
  </si>
  <si>
    <t>P.O. Box 67</t>
  </si>
  <si>
    <t>Burnett</t>
  </si>
  <si>
    <t>21 Johnson Street</t>
  </si>
  <si>
    <t>Jessica</t>
  </si>
  <si>
    <t>Waugh</t>
  </si>
  <si>
    <t>Emile</t>
  </si>
  <si>
    <t>Chevrette</t>
  </si>
  <si>
    <t>Brian</t>
  </si>
  <si>
    <t>21 South Main Street</t>
  </si>
  <si>
    <t>Mary Elizabeth</t>
  </si>
  <si>
    <t>Beach</t>
  </si>
  <si>
    <t>Gregory</t>
  </si>
  <si>
    <t>Ciardi</t>
  </si>
  <si>
    <t>Oakley</t>
  </si>
  <si>
    <t>Olsen</t>
  </si>
  <si>
    <t>Carrie</t>
  </si>
  <si>
    <t>Garivaltis</t>
  </si>
  <si>
    <t>Marsden</t>
  </si>
  <si>
    <t>Avallone</t>
  </si>
  <si>
    <t>Karim</t>
  </si>
  <si>
    <t>Ajania</t>
  </si>
  <si>
    <t>Harrington</t>
  </si>
  <si>
    <t>Marlina</t>
  </si>
  <si>
    <t>Duncan</t>
  </si>
  <si>
    <t>Carlos</t>
  </si>
  <si>
    <t>Aponte</t>
  </si>
  <si>
    <t>67 Middle St</t>
  </si>
  <si>
    <t>Shetland Park</t>
  </si>
  <si>
    <t>Piazza</t>
  </si>
  <si>
    <t>Jed</t>
  </si>
  <si>
    <t>Lippard (acting)</t>
  </si>
  <si>
    <t>50 Essex Street</t>
  </si>
  <si>
    <t>02139</t>
  </si>
  <si>
    <t>02721-1712</t>
  </si>
  <si>
    <t>649 State Street</t>
  </si>
  <si>
    <t>47 Clark Ave</t>
  </si>
  <si>
    <t>Murat</t>
  </si>
  <si>
    <t>Kilic</t>
  </si>
  <si>
    <t>04940000</t>
  </si>
  <si>
    <t>15 Sigourney St. Unit A</t>
  </si>
  <si>
    <t>Berube</t>
  </si>
  <si>
    <t>04960000</t>
  </si>
  <si>
    <t>455 County St 3rd Floor</t>
  </si>
  <si>
    <t>Austin</t>
  </si>
  <si>
    <t>Brown</t>
  </si>
  <si>
    <t>610 Franklin Street</t>
  </si>
  <si>
    <t>02382-2547</t>
  </si>
  <si>
    <t>Ciccolo</t>
  </si>
  <si>
    <t>Gross</t>
  </si>
  <si>
    <t>Fisher</t>
  </si>
  <si>
    <t>Judy</t>
  </si>
  <si>
    <t>DeLucia</t>
  </si>
  <si>
    <t>Papagni</t>
  </si>
  <si>
    <t>Renzoni</t>
  </si>
  <si>
    <t>Farr</t>
  </si>
  <si>
    <t>Norfolk County Agriculture</t>
  </si>
  <si>
    <t>Abby Kelley Foster Charter Public</t>
  </si>
  <si>
    <t>Academy of Strategic Learning Charter</t>
  </si>
  <si>
    <t>Academy Of the Pacific Rim Charter Public</t>
  </si>
  <si>
    <t>Advanced Math and Science Academy Charter</t>
  </si>
  <si>
    <t>Barnstable Horace Mann Charter</t>
  </si>
  <si>
    <t>Benjamin Banneker Charter Public</t>
  </si>
  <si>
    <t>Benjamin Franklin Classical Charter Public</t>
  </si>
  <si>
    <t>Berkshire Arts and Technology Charter</t>
  </si>
  <si>
    <t>Boston Collegiate Charter</t>
  </si>
  <si>
    <t>Boston Day and Evening Academy Charter</t>
  </si>
  <si>
    <t>Boston Preparatory Charter Public</t>
  </si>
  <si>
    <t>Boston Renaissance Charter Public</t>
  </si>
  <si>
    <t>Cape Cod Lighthouse Charter</t>
  </si>
  <si>
    <t>Champion Charter</t>
  </si>
  <si>
    <t>Christa McAuliffe Regional Charter Public</t>
  </si>
  <si>
    <t>City On A Hill Charter Public</t>
  </si>
  <si>
    <t>Codman Academy Charter Public</t>
  </si>
  <si>
    <t>Community Charter School of Cambridge</t>
  </si>
  <si>
    <t>Community Day Charter Public</t>
  </si>
  <si>
    <t>Conservatory Lab Charter</t>
  </si>
  <si>
    <t>Edward Brooke Charter</t>
  </si>
  <si>
    <t>Excel Academy Charter</t>
  </si>
  <si>
    <t>Four Rivers Charter Public</t>
  </si>
  <si>
    <t>Foxborough Regional Charter</t>
  </si>
  <si>
    <t>Francis W. Parker Charter Essential</t>
  </si>
  <si>
    <t>Global Learning Charter</t>
  </si>
  <si>
    <t>Health Careers Academy Charter</t>
  </si>
  <si>
    <t>Hill View Montessori Charter Public</t>
  </si>
  <si>
    <t>Hilltown Cooperative Charter  Public</t>
  </si>
  <si>
    <t xml:space="preserve">Holyoke Community Charter </t>
  </si>
  <si>
    <t>Innovation Academy Charter</t>
  </si>
  <si>
    <t>Kipp Academy Lynn Charter</t>
  </si>
  <si>
    <t>Lawrence Family Development Charter</t>
  </si>
  <si>
    <t>Lowell Community Charter Public</t>
  </si>
  <si>
    <t>Use additional pages as needed.  This page should list only the objectives, activities, and evaluation strategies that are supported by the Rural and Low-Income School Program.
(The "Enter" key works only when "Alt" + "Enter" are pressed together.)</t>
  </si>
  <si>
    <t>Lowell Middlesex Academy Charter</t>
  </si>
  <si>
    <t>Marblehead Community Charter</t>
  </si>
  <si>
    <t>Marstons Mills East Horace Mann Charter</t>
  </si>
  <si>
    <t>Martha's Vineyard Charter</t>
  </si>
  <si>
    <t>Martin Luther King Jr. Charter School of Excellence</t>
  </si>
  <si>
    <t>MATCH Charter Public High</t>
  </si>
  <si>
    <t>Mystic Valley Regional Charter</t>
  </si>
  <si>
    <t>Neighborhood House Charter</t>
  </si>
  <si>
    <t>New Bedford Global Learning Charter</t>
  </si>
  <si>
    <t>New Leadership Charter</t>
  </si>
  <si>
    <t>North Central Charter Essential</t>
  </si>
  <si>
    <t>Phoenix Charter Academy</t>
  </si>
  <si>
    <t>Pioneer Charter School of Science</t>
  </si>
  <si>
    <t>Pioneer Valley Performing Arts Charter Public</t>
  </si>
  <si>
    <t>Prospect Hill Academy Charter</t>
  </si>
  <si>
    <t>Rising Tide Charter</t>
  </si>
  <si>
    <t>River Valley Charter</t>
  </si>
  <si>
    <t>Robert M. Hughes Academy Charter</t>
  </si>
  <si>
    <t>Roxbury Preparatory Charter</t>
  </si>
  <si>
    <t>Sabis International Charter</t>
  </si>
  <si>
    <t>Salem Academy Charter</t>
  </si>
  <si>
    <t>Seven Hills Charter</t>
  </si>
  <si>
    <t>Smith Leadership Academy Charter Public</t>
  </si>
  <si>
    <t>South Shore Charter Public</t>
  </si>
  <si>
    <t>Sturgis Charter Public</t>
  </si>
  <si>
    <t>Uphams Corner Charter</t>
  </si>
  <si>
    <t>AUTHORIZED SIGNATORY:</t>
  </si>
  <si>
    <t>FUNCTION</t>
  </si>
  <si>
    <t>FIRST NAME</t>
  </si>
  <si>
    <t>LAST NAME</t>
  </si>
  <si>
    <t>ORGANIZATION NAME</t>
  </si>
  <si>
    <t>ORGANIZATION CODE</t>
  </si>
  <si>
    <t>ADDRESS LINE 1</t>
  </si>
  <si>
    <t>ADDRESS LINE 2</t>
  </si>
  <si>
    <t>CITY/TOWN</t>
  </si>
  <si>
    <t>STATE</t>
  </si>
  <si>
    <t>ZIP CODE</t>
  </si>
  <si>
    <t>Superintendent</t>
  </si>
  <si>
    <t>John</t>
  </si>
  <si>
    <t>Aherne</t>
  </si>
  <si>
    <t>Abington</t>
  </si>
  <si>
    <t>00010000</t>
  </si>
  <si>
    <t>1 Ralph Hamlin Lane</t>
  </si>
  <si>
    <t>MA</t>
  </si>
  <si>
    <t>02351-2003</t>
  </si>
  <si>
    <t>William</t>
  </si>
  <si>
    <t>Ryan</t>
  </si>
  <si>
    <t>Acton</t>
  </si>
  <si>
    <t>00020000</t>
  </si>
  <si>
    <t>16 Charter Road</t>
  </si>
  <si>
    <t>01720</t>
  </si>
  <si>
    <t>Acushnet</t>
  </si>
  <si>
    <t>00030000</t>
  </si>
  <si>
    <t>02743</t>
  </si>
  <si>
    <t>Mary</t>
  </si>
  <si>
    <t>Czajkowski</t>
  </si>
  <si>
    <t>Agawam</t>
  </si>
  <si>
    <t>00050000</t>
  </si>
  <si>
    <t>Feeding Hills</t>
  </si>
  <si>
    <t>01030-2198</t>
  </si>
  <si>
    <t>Stephen</t>
  </si>
  <si>
    <t>Amesbury</t>
  </si>
  <si>
    <t>00070000</t>
  </si>
  <si>
    <t>01913</t>
  </si>
  <si>
    <t>Gus</t>
  </si>
  <si>
    <t>Sayer</t>
  </si>
  <si>
    <t>Amherst</t>
  </si>
  <si>
    <t>00080000</t>
  </si>
  <si>
    <t>170 Chestnut Street</t>
  </si>
  <si>
    <t>01002</t>
  </si>
  <si>
    <t>Claudia</t>
  </si>
  <si>
    <t>Bach</t>
  </si>
  <si>
    <t>Andover</t>
  </si>
  <si>
    <t>00090000</t>
  </si>
  <si>
    <t>36 Bartlet Street</t>
  </si>
  <si>
    <t>01810</t>
  </si>
  <si>
    <t>Kathleen</t>
  </si>
  <si>
    <t>Arlington</t>
  </si>
  <si>
    <t>00100000</t>
  </si>
  <si>
    <t>869 Massachusetts Avenue</t>
  </si>
  <si>
    <t>02476-0002</t>
  </si>
  <si>
    <t>Richard</t>
  </si>
  <si>
    <t>Hoffmann</t>
  </si>
  <si>
    <t>Ashland</t>
  </si>
  <si>
    <t>00140000</t>
  </si>
  <si>
    <t>01721</t>
  </si>
  <si>
    <t>Attleboro</t>
  </si>
  <si>
    <t>00160000</t>
  </si>
  <si>
    <t>100 Rathbun Willard Drive</t>
  </si>
  <si>
    <t>02703</t>
  </si>
  <si>
    <t>Auburn</t>
  </si>
  <si>
    <t>00170000</t>
  </si>
  <si>
    <t>5 West Street</t>
  </si>
  <si>
    <t>01501</t>
  </si>
  <si>
    <t>Margaret</t>
  </si>
  <si>
    <t>Frieswyk</t>
  </si>
  <si>
    <t>Avon</t>
  </si>
  <si>
    <t>00180000</t>
  </si>
  <si>
    <t>Patrick Clark Drive</t>
  </si>
  <si>
    <t>02322</t>
  </si>
  <si>
    <t>Kevin</t>
  </si>
  <si>
    <t>O'Malley</t>
  </si>
  <si>
    <t>Ayer</t>
  </si>
  <si>
    <t>00190000</t>
  </si>
  <si>
    <t>RLISP</t>
  </si>
  <si>
    <t>141 Washington Street</t>
  </si>
  <si>
    <t>01432</t>
  </si>
  <si>
    <t>Barnstable</t>
  </si>
  <si>
    <t>00200000</t>
  </si>
  <si>
    <t>P O Box 955</t>
  </si>
  <si>
    <t>Hyannis</t>
  </si>
  <si>
    <t>02601-0955</t>
  </si>
  <si>
    <t>Maureen</t>
  </si>
  <si>
    <t>Lacroix</t>
  </si>
  <si>
    <t>Bedford</t>
  </si>
  <si>
    <t>00230000</t>
  </si>
  <si>
    <t>01730-2166</t>
  </si>
  <si>
    <t>Pazasis</t>
  </si>
  <si>
    <t>Belchertown</t>
  </si>
  <si>
    <t>00240000</t>
  </si>
  <si>
    <t>P.O. Box 841</t>
  </si>
  <si>
    <t>01007</t>
  </si>
  <si>
    <t>Mattocks</t>
  </si>
  <si>
    <t>Bellingham</t>
  </si>
  <si>
    <t>00250000</t>
  </si>
  <si>
    <t>60 Harpin Street</t>
  </si>
  <si>
    <t>02019</t>
  </si>
  <si>
    <t>Peter</t>
  </si>
  <si>
    <t>Holland</t>
  </si>
  <si>
    <t>Belmont</t>
  </si>
  <si>
    <t>00260000</t>
  </si>
  <si>
    <t>644 Pleasant Street</t>
  </si>
  <si>
    <t>02478-2589</t>
  </si>
  <si>
    <t>Robert</t>
  </si>
  <si>
    <t>James</t>
  </si>
  <si>
    <t>Berkley</t>
  </si>
  <si>
    <t>00270000</t>
  </si>
  <si>
    <t>21 North Main Street</t>
  </si>
  <si>
    <t>02779</t>
  </si>
  <si>
    <t>Berlin</t>
  </si>
  <si>
    <t>00280000</t>
  </si>
  <si>
    <t>215 Main  Street</t>
  </si>
  <si>
    <t>Boylston</t>
  </si>
  <si>
    <t>01505-1099</t>
  </si>
  <si>
    <t>Lupini</t>
  </si>
  <si>
    <t>Beverly</t>
  </si>
  <si>
    <t>00300000</t>
  </si>
  <si>
    <t>01915</t>
  </si>
  <si>
    <t>Billerica</t>
  </si>
  <si>
    <t>00310000</t>
  </si>
  <si>
    <t>01821</t>
  </si>
  <si>
    <t>Thomas</t>
  </si>
  <si>
    <t>Boston</t>
  </si>
  <si>
    <t>00350000</t>
  </si>
  <si>
    <t>26 Court Street</t>
  </si>
  <si>
    <t>02108</t>
  </si>
  <si>
    <t>Edmond</t>
  </si>
  <si>
    <t>LaFleur</t>
  </si>
  <si>
    <t>Bourne</t>
  </si>
  <si>
    <t>00360000</t>
  </si>
  <si>
    <t>02532-3609</t>
  </si>
  <si>
    <t>Boxborough</t>
  </si>
  <si>
    <t>00370000</t>
  </si>
  <si>
    <t>493 Massachusetts Avenue</t>
  </si>
  <si>
    <t>01719</t>
  </si>
  <si>
    <t>Bernard</t>
  </si>
  <si>
    <t>Creeden</t>
  </si>
  <si>
    <t>Boxford</t>
  </si>
  <si>
    <t>00380000</t>
  </si>
  <si>
    <t>Middleton</t>
  </si>
  <si>
    <t>00390000</t>
  </si>
  <si>
    <t>215 Main Street</t>
  </si>
  <si>
    <t>01505-2023</t>
  </si>
  <si>
    <t>Kurzberg</t>
  </si>
  <si>
    <t>Braintree</t>
  </si>
  <si>
    <t>00400000</t>
  </si>
  <si>
    <t>348 Pond Street</t>
  </si>
  <si>
    <t>02184-5310</t>
  </si>
  <si>
    <t>Michael</t>
  </si>
  <si>
    <t>Gradone</t>
  </si>
  <si>
    <t>Brewster</t>
  </si>
  <si>
    <t>00410000</t>
  </si>
  <si>
    <t>78 Eldredge Pkwy</t>
  </si>
  <si>
    <t>Orleans</t>
  </si>
  <si>
    <t>02653</t>
  </si>
  <si>
    <t>Rosemary</t>
  </si>
  <si>
    <t>Joseph</t>
  </si>
  <si>
    <t>Brimfield</t>
  </si>
  <si>
    <t>00430000</t>
  </si>
  <si>
    <t>Fiskdale</t>
  </si>
  <si>
    <t>01518-1098</t>
  </si>
  <si>
    <t>Brockton</t>
  </si>
  <si>
    <t>00440000</t>
  </si>
  <si>
    <t>43 Crescent Street</t>
  </si>
  <si>
    <t>02301-4376</t>
  </si>
  <si>
    <t>Brookfield</t>
  </si>
  <si>
    <t>00450000</t>
  </si>
  <si>
    <t>Brookline</t>
  </si>
  <si>
    <t>00460000</t>
  </si>
  <si>
    <t>333 Washington Street</t>
  </si>
  <si>
    <t>02445</t>
  </si>
  <si>
    <t>Burlington</t>
  </si>
  <si>
    <t>00480000</t>
  </si>
  <si>
    <t>123 Cambridge Street</t>
  </si>
  <si>
    <t>Cambridge</t>
  </si>
  <si>
    <t>00490000</t>
  </si>
  <si>
    <t>159 Thorndike Street</t>
  </si>
  <si>
    <t>02141</t>
  </si>
  <si>
    <t>Irene</t>
  </si>
  <si>
    <t>Kaplan</t>
  </si>
  <si>
    <t>Canton</t>
  </si>
  <si>
    <t>00500000</t>
  </si>
  <si>
    <t>960 Washington Street</t>
  </si>
  <si>
    <t>02021</t>
  </si>
  <si>
    <t>Carlisle</t>
  </si>
  <si>
    <t>00510000</t>
  </si>
  <si>
    <t>83 School Street</t>
  </si>
  <si>
    <t>01741-1712</t>
  </si>
  <si>
    <t>Martin</t>
  </si>
  <si>
    <t>Carver</t>
  </si>
  <si>
    <t>00520000</t>
  </si>
  <si>
    <t>3 Carver Square Blvd.</t>
  </si>
  <si>
    <t>02330-1200</t>
  </si>
  <si>
    <t>Chatham</t>
  </si>
  <si>
    <t>00550000</t>
  </si>
  <si>
    <t>02633</t>
  </si>
  <si>
    <t>Moser</t>
  </si>
  <si>
    <t>Chelmsford</t>
  </si>
  <si>
    <t>00560000</t>
  </si>
  <si>
    <t>North Chelmsford</t>
  </si>
  <si>
    <t>Chelsea</t>
  </si>
  <si>
    <t>00570000</t>
  </si>
  <si>
    <t>500 Broadway</t>
  </si>
  <si>
    <t>02150</t>
  </si>
  <si>
    <t>Basan</t>
  </si>
  <si>
    <t>Nembirkow</t>
  </si>
  <si>
    <t>Chicopee</t>
  </si>
  <si>
    <t>00610000</t>
  </si>
  <si>
    <t>180 Broadway</t>
  </si>
  <si>
    <t>01020</t>
  </si>
  <si>
    <t>Barry</t>
  </si>
  <si>
    <t>Clarksburg</t>
  </si>
  <si>
    <t>00630000</t>
  </si>
  <si>
    <t>98 Church Street</t>
  </si>
  <si>
    <t>01247</t>
  </si>
  <si>
    <t>Edward</t>
  </si>
  <si>
    <t>Clinton</t>
  </si>
  <si>
    <t>00640000</t>
  </si>
  <si>
    <t>01510</t>
  </si>
  <si>
    <t>Cohasset</t>
  </si>
  <si>
    <t>00650000</t>
  </si>
  <si>
    <t>143 Pond Street</t>
  </si>
  <si>
    <t>02025</t>
  </si>
  <si>
    <t>Eugene</t>
  </si>
  <si>
    <t>Concord</t>
  </si>
  <si>
    <t>00670000</t>
  </si>
  <si>
    <t>01742-2699</t>
  </si>
  <si>
    <t>Regina</t>
  </si>
  <si>
    <t>Nash</t>
  </si>
  <si>
    <t>Conway</t>
  </si>
  <si>
    <t>00680000</t>
  </si>
  <si>
    <t>219 Christian Ln RFD1</t>
  </si>
  <si>
    <t>South Deerfield</t>
  </si>
  <si>
    <t>01373-1105</t>
  </si>
  <si>
    <t>Danvers</t>
  </si>
  <si>
    <t>00710000</t>
  </si>
  <si>
    <t>64 Cabot Road</t>
  </si>
  <si>
    <t>01923</t>
  </si>
  <si>
    <t>Dartmouth</t>
  </si>
  <si>
    <t>00720000</t>
  </si>
  <si>
    <t>8 Bush Street</t>
  </si>
  <si>
    <t>South Dartmouth</t>
  </si>
  <si>
    <t>02748</t>
  </si>
  <si>
    <t>Antonio</t>
  </si>
  <si>
    <t>Fernandes</t>
  </si>
  <si>
    <t>Dedham</t>
  </si>
  <si>
    <t>00730000</t>
  </si>
  <si>
    <t>P.O. Box 246</t>
  </si>
  <si>
    <t>02027-0246</t>
  </si>
  <si>
    <t>Deerfield</t>
  </si>
  <si>
    <t>00740000</t>
  </si>
  <si>
    <t>01373</t>
  </si>
  <si>
    <t>Douglas</t>
  </si>
  <si>
    <t>00770000</t>
  </si>
  <si>
    <t>21 Davis Street</t>
  </si>
  <si>
    <t>01516</t>
  </si>
  <si>
    <t>Perry</t>
  </si>
  <si>
    <t>Davis</t>
  </si>
  <si>
    <t>Dover</t>
  </si>
  <si>
    <t>00780000</t>
  </si>
  <si>
    <t>02030</t>
  </si>
  <si>
    <t>Elaine</t>
  </si>
  <si>
    <t>Espindle</t>
  </si>
  <si>
    <t>Dracut</t>
  </si>
  <si>
    <t>00790000</t>
  </si>
  <si>
    <t>2063 Lakeview Avenue</t>
  </si>
  <si>
    <t>01826-3005</t>
  </si>
  <si>
    <t>Eileen</t>
  </si>
  <si>
    <t>Williams</t>
  </si>
  <si>
    <t>Duxbury</t>
  </si>
  <si>
    <t>00820000</t>
  </si>
  <si>
    <t>02332</t>
  </si>
  <si>
    <t>Strojny</t>
  </si>
  <si>
    <t>East Bridgewater</t>
  </si>
  <si>
    <t>00830000</t>
  </si>
  <si>
    <t>11 Plymouth Street</t>
  </si>
  <si>
    <t>02333</t>
  </si>
  <si>
    <t>Eastham</t>
  </si>
  <si>
    <t>00850000</t>
  </si>
  <si>
    <t>Easthampton</t>
  </si>
  <si>
    <t>00860000</t>
  </si>
  <si>
    <t>01027</t>
  </si>
  <si>
    <t>Costa</t>
  </si>
  <si>
    <t>37 Park Street</t>
  </si>
  <si>
    <t>East Longmeadow</t>
  </si>
  <si>
    <t>00870000</t>
  </si>
  <si>
    <t>180 Maple Street</t>
  </si>
  <si>
    <t>01028</t>
  </si>
  <si>
    <t>Simmons</t>
  </si>
  <si>
    <t>Easton</t>
  </si>
  <si>
    <t>00880000</t>
  </si>
  <si>
    <t>POB 359</t>
  </si>
  <si>
    <t>North Easton</t>
  </si>
  <si>
    <t>02356-0359</t>
  </si>
  <si>
    <t>Edgartown</t>
  </si>
  <si>
    <t>00890000</t>
  </si>
  <si>
    <t>Erving</t>
  </si>
  <si>
    <t>00910000</t>
  </si>
  <si>
    <t>18 Pleasant Street</t>
  </si>
  <si>
    <t>01344</t>
  </si>
  <si>
    <t>Frederick</t>
  </si>
  <si>
    <t>Foresteire</t>
  </si>
  <si>
    <t>Everett</t>
  </si>
  <si>
    <t>00930000</t>
  </si>
  <si>
    <t>121 Vine Street</t>
  </si>
  <si>
    <t>02149</t>
  </si>
  <si>
    <t>Patricia</t>
  </si>
  <si>
    <t>Ansay</t>
  </si>
  <si>
    <t>Fairhaven</t>
  </si>
  <si>
    <t>00940000</t>
  </si>
  <si>
    <r>
      <t xml:space="preserve">Measurable Objectives and Performance Indicators
</t>
    </r>
    <r>
      <rPr>
        <sz val="8"/>
        <rFont val="Arial"/>
        <family val="2"/>
      </rPr>
      <t>(Use "alt" + "enter" keys to move cursor down within a column.)</t>
    </r>
  </si>
  <si>
    <r>
      <t xml:space="preserve">Activities                                                          </t>
    </r>
    <r>
      <rPr>
        <sz val="10"/>
        <rFont val="Arial"/>
        <family val="2"/>
      </rPr>
      <t xml:space="preserve">Programs/Activities Using Scientifically               Based Research that Meets Identified Needs
</t>
    </r>
    <r>
      <rPr>
        <sz val="8"/>
        <rFont val="Arial"/>
        <family val="2"/>
      </rPr>
      <t>(Use "alt" + "enter" keys to move cursor down within a column.)</t>
    </r>
  </si>
  <si>
    <t>Extended-day tutoring will be offered twice a week for one hour to students who score below grade level on district literacy assessment.</t>
  </si>
  <si>
    <r>
      <rPr>
        <i/>
        <sz val="10"/>
        <color theme="5"/>
        <rFont val="Arial"/>
        <family val="2"/>
      </rPr>
      <t>Sample</t>
    </r>
    <r>
      <rPr>
        <i/>
        <sz val="10"/>
        <rFont val="Arial"/>
        <family val="2"/>
      </rPr>
      <t xml:space="preserve">: </t>
    </r>
    <r>
      <rPr>
        <i/>
        <sz val="10"/>
        <color theme="5"/>
        <rFont val="Arial"/>
        <family val="2"/>
      </rPr>
      <t>3rd grade student DDM scores will increase by 10% from pre to post intervention test results.</t>
    </r>
    <r>
      <rPr>
        <sz val="10"/>
        <rFont val="Arial"/>
        <family val="2"/>
      </rPr>
      <t xml:space="preserve">
</t>
    </r>
  </si>
  <si>
    <t>monthly DIBELs testing</t>
  </si>
  <si>
    <t>Part III - Assurances and Signature Page</t>
  </si>
  <si>
    <t>4. Activities authorized uner Title IV, Part A (Student Support and Academic Enrichment Grants)</t>
  </si>
  <si>
    <t>5. Parental Involvement activities</t>
  </si>
  <si>
    <r>
      <t xml:space="preserve">Use of Title V-B(2) Funds </t>
    </r>
    <r>
      <rPr>
        <sz val="10"/>
        <rFont val="Arial"/>
        <family val="2"/>
      </rPr>
      <t xml:space="preserve">                                                      
</t>
    </r>
    <r>
      <rPr>
        <i/>
        <sz val="10"/>
        <rFont val="Arial"/>
        <family val="2"/>
      </rPr>
      <t xml:space="preserve">Place amount of funds to be spent per category.Use Key to identify category for which funds are used.
</t>
    </r>
    <r>
      <rPr>
        <i/>
        <sz val="8"/>
        <rFont val="Arial"/>
        <family val="2"/>
      </rPr>
      <t>(Use "alt" + "enter" keys to move cursor down within a column.)</t>
    </r>
  </si>
  <si>
    <t>3. Activities authorized under Title III (Language Instruction for English Learners and Immigrant Students)</t>
  </si>
  <si>
    <t>2. Activities authorized under Title II, Part A (Supporting Effective Instruction)</t>
  </si>
  <si>
    <t>1. Activities authorized under Title I, Part A   (Improving Basic Programs)</t>
  </si>
  <si>
    <t>The school district understands and will abide by applicable acts and regulations applicable to the REAP Rural and Low-Income Schoool Program, ESEA Title V-B(2):</t>
  </si>
  <si>
    <t>Applicant Agency:</t>
  </si>
  <si>
    <t xml:space="preserve">Fiscal Year: </t>
  </si>
  <si>
    <t>Fund Code:</t>
  </si>
  <si>
    <t>Program Name:</t>
  </si>
  <si>
    <t>Amount</t>
  </si>
  <si>
    <t>Select a Primary Function</t>
  </si>
  <si>
    <t>Budget Line Item Category</t>
  </si>
  <si>
    <t>ADMINISTRATOR SALARIES:</t>
  </si>
  <si>
    <t># of staff</t>
  </si>
  <si>
    <t>MTRS</t>
  </si>
  <si>
    <t>Total Amount</t>
  </si>
  <si>
    <t>Select from drop down list</t>
  </si>
  <si>
    <t/>
  </si>
  <si>
    <t>INSTRUCTIONAL/PROF STAFF SALARIES:</t>
  </si>
  <si>
    <t>SUPPORT STAFF SALARIES:</t>
  </si>
  <si>
    <t>STIPENDS:</t>
  </si>
  <si>
    <t># of Staff</t>
  </si>
  <si>
    <t>Rate</t>
  </si>
  <si>
    <t>Rate Type</t>
  </si>
  <si>
    <t>Brief Description</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</si>
  <si>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</si>
  <si>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</si>
  <si>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</si>
  <si>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</si>
  <si>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</si>
  <si>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</si>
  <si>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</si>
  <si>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</si>
  <si>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</si>
  <si>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</si>
  <si>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</si>
  <si>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</si>
  <si>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</si>
  <si>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</si>
  <si>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</si>
  <si>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Part II: Activities</t>
  </si>
  <si>
    <t>2018-2019</t>
  </si>
  <si>
    <t>Select One</t>
  </si>
  <si>
    <t xml:space="preserve">Instruction-School day (public, K-12) </t>
  </si>
  <si>
    <t xml:space="preserve">Instruction - Extended day/year (public, K-12) </t>
  </si>
  <si>
    <t>High quality PD</t>
  </si>
  <si>
    <t>Data collection/management</t>
  </si>
  <si>
    <t>Homeless services</t>
  </si>
  <si>
    <t>Instructional technology</t>
  </si>
  <si>
    <t>Neglected or delinquent services</t>
  </si>
  <si>
    <t>Parent, family and community engagement</t>
  </si>
  <si>
    <t>Planning and evaluation</t>
  </si>
  <si>
    <t>Pre-school activities</t>
  </si>
  <si>
    <t>Program administration</t>
  </si>
  <si>
    <t>Social and emotional learning</t>
  </si>
  <si>
    <t>Student transportation</t>
  </si>
  <si>
    <t>Other</t>
  </si>
  <si>
    <t>Budget Worksheet Dropdowns</t>
  </si>
  <si>
    <t>Evidence/Data Sources</t>
  </si>
  <si>
    <t>YesNo</t>
  </si>
  <si>
    <t>Means of Identifying Els</t>
  </si>
  <si>
    <t>Title IVA Categories</t>
  </si>
  <si>
    <t>Title I School Types</t>
  </si>
  <si>
    <t>Title I Low Income Methods</t>
  </si>
  <si>
    <t>Private School Services Low Income Methods</t>
  </si>
  <si>
    <t xml:space="preserve">Title IIA Prof. Growth </t>
  </si>
  <si>
    <t>Budget Pages:  Flexing</t>
  </si>
  <si>
    <t>Private School Services:  Primary Functions</t>
  </si>
  <si>
    <t>Private School DataList</t>
  </si>
  <si>
    <t>Primary Functions:  Title I</t>
  </si>
  <si>
    <t>Access to Well-Rounded Education</t>
  </si>
  <si>
    <t>SW</t>
  </si>
  <si>
    <t>Flexed Funds II,Part A</t>
  </si>
  <si>
    <t>Title I</t>
  </si>
  <si>
    <t>ACCESS data</t>
  </si>
  <si>
    <t>Yes</t>
  </si>
  <si>
    <t>Using initial assessment materials purchased by TIII identified by private school personnel</t>
  </si>
  <si>
    <t>Safe and Healthy Schools</t>
  </si>
  <si>
    <t>TA</t>
  </si>
  <si>
    <t>March Eco Dis</t>
  </si>
  <si>
    <t>Eco Dis</t>
  </si>
  <si>
    <t>Recruiting diverse educators</t>
  </si>
  <si>
    <t>Select, if applicable</t>
  </si>
  <si>
    <t>Attendance data (educators)</t>
  </si>
  <si>
    <t>No</t>
  </si>
  <si>
    <t>Using initial assessment materials purchased by TIII identified by LEA trained personnel</t>
  </si>
  <si>
    <t>Effective Use of Technology</t>
  </si>
  <si>
    <t>NT</t>
  </si>
  <si>
    <t>March Eco Dis x 1.6</t>
  </si>
  <si>
    <t>Free and Reduced Price Lunch/Meals Status</t>
  </si>
  <si>
    <t>Building a principal pipeline</t>
  </si>
  <si>
    <t>Title I, Part A</t>
  </si>
  <si>
    <t>Attendance data (students)</t>
  </si>
  <si>
    <t>Identified by LEA by consultation agreement</t>
  </si>
  <si>
    <t>CL</t>
  </si>
  <si>
    <t xml:space="preserve">Other </t>
  </si>
  <si>
    <t>Strategically placing and/or screening  student teachers</t>
  </si>
  <si>
    <t>Title III, Part A</t>
  </si>
  <si>
    <t>College application, enrollment, and  completion data</t>
  </si>
  <si>
    <t xml:space="preserve">CHART reports </t>
  </si>
  <si>
    <t>YesNoNA</t>
  </si>
  <si>
    <t>Previously identified for services</t>
  </si>
  <si>
    <t>Training supervising practitioners</t>
  </si>
  <si>
    <t>Title IV, Part A</t>
  </si>
  <si>
    <t>Discipline data</t>
  </si>
  <si>
    <t xml:space="preserve">Previously identified student not yet proficient in English </t>
  </si>
  <si>
    <t>School-based assessments</t>
  </si>
  <si>
    <t>DART reports</t>
  </si>
  <si>
    <t>Methods of qualifying T1 Schools</t>
  </si>
  <si>
    <t>None of the above</t>
  </si>
  <si>
    <t>Flexed Funds IV,Part A</t>
  </si>
  <si>
    <t>School-sponsored research</t>
  </si>
  <si>
    <t>Educator evaluation data</t>
  </si>
  <si>
    <t>District assessments</t>
  </si>
  <si>
    <t>N/A</t>
  </si>
  <si>
    <t>District-wide low income percentage</t>
  </si>
  <si>
    <t>Learning walks/teacher observations</t>
  </si>
  <si>
    <t>District-sponsored research</t>
  </si>
  <si>
    <t>Grade span grouping and district-wide percentage</t>
  </si>
  <si>
    <t>Training mentors</t>
  </si>
  <si>
    <t>Title II, Part A</t>
  </si>
  <si>
    <t>Peer-reviewed research</t>
  </si>
  <si>
    <t>35% rule</t>
  </si>
  <si>
    <t>New administrator support</t>
  </si>
  <si>
    <t>Title IIA</t>
  </si>
  <si>
    <t>Student report cards</t>
  </si>
  <si>
    <t>Early Warning Indicator System (EWIS) data</t>
  </si>
  <si>
    <t>Grade span grouping and 35% rule</t>
  </si>
  <si>
    <t>Supports for educators in Years 2 and 3</t>
  </si>
  <si>
    <t>Surveys (student)</t>
  </si>
  <si>
    <t>Grade span grouping and group-wide percentage</t>
  </si>
  <si>
    <t>Cycles of observation and feedback</t>
  </si>
  <si>
    <t>Educator effectiveness PD</t>
  </si>
  <si>
    <t>Survey (educator)</t>
  </si>
  <si>
    <t>MCAS data</t>
  </si>
  <si>
    <t>One school per grade span (eg. K-5, 6-8, 9-12)</t>
  </si>
  <si>
    <t>Cohort-based programming</t>
  </si>
  <si>
    <t>Social and emotional learning PD</t>
  </si>
  <si>
    <t>Surveys (other)</t>
  </si>
  <si>
    <t>Total enrollment of less than 1000 students</t>
  </si>
  <si>
    <t>Retaining educators of color</t>
  </si>
  <si>
    <t>School climate PD</t>
  </si>
  <si>
    <t>Workforce outcomes data</t>
  </si>
  <si>
    <t xml:space="preserve">RADAR reports </t>
  </si>
  <si>
    <t>Inclusive practice PD</t>
  </si>
  <si>
    <t>Other PD</t>
  </si>
  <si>
    <t>None</t>
  </si>
  <si>
    <t>Primary Functions:  Title IIA</t>
  </si>
  <si>
    <t>School accountability data</t>
  </si>
  <si>
    <t>Student Learning Experience reports</t>
  </si>
  <si>
    <t>Title III Dropdown Private Schools</t>
  </si>
  <si>
    <t xml:space="preserve">Induction and mentoring </t>
  </si>
  <si>
    <t>Survey  - School Climate (student)</t>
  </si>
  <si>
    <t>Implementing the new student learning indicator</t>
  </si>
  <si>
    <t>Instructional coaches</t>
  </si>
  <si>
    <t>Survey - School Climate (educator)</t>
  </si>
  <si>
    <t>Incorporating staff/student feedback</t>
  </si>
  <si>
    <t>Instruction Extended day/year</t>
  </si>
  <si>
    <t xml:space="preserve">Curriculum Frameworks implementation </t>
  </si>
  <si>
    <t>Surveys - Other</t>
  </si>
  <si>
    <t>Calibrating the judgments and ratings of evaluators</t>
  </si>
  <si>
    <t>Supplemental literacy materials</t>
  </si>
  <si>
    <t>Assessment/screening materials</t>
  </si>
  <si>
    <t>Professional development</t>
  </si>
  <si>
    <t>Parent/Family Engagement for currently served TIII ELs</t>
  </si>
  <si>
    <t>Software for supplemental services during TIII extended day program</t>
  </si>
  <si>
    <t>Class size reduction</t>
  </si>
  <si>
    <t>Coaching supports to educators</t>
  </si>
  <si>
    <t>Evidence/Data Sources TIVA</t>
  </si>
  <si>
    <t>Teacher Led PD</t>
  </si>
  <si>
    <t>Title VIA Dropdown Private Schools</t>
  </si>
  <si>
    <t>Curriculum-specific PD</t>
  </si>
  <si>
    <t>PD on data/ assessment</t>
  </si>
  <si>
    <t>Academic supports and personalized learning</t>
  </si>
  <si>
    <t>Primary Functions: Title III</t>
  </si>
  <si>
    <t>Arts education activities</t>
  </si>
  <si>
    <t>College and career readiness activities</t>
  </si>
  <si>
    <t>Curriculum revision, training and implementation</t>
  </si>
  <si>
    <t>Inclusion-related activities</t>
  </si>
  <si>
    <t xml:space="preserve">DART reports </t>
  </si>
  <si>
    <t>Providing differentiated roles and opportunities</t>
  </si>
  <si>
    <t>School safety and student wellness activities</t>
  </si>
  <si>
    <t>Facilitating recognition programs and/or events</t>
  </si>
  <si>
    <t>Service learning, civics and community engagement activities</t>
  </si>
  <si>
    <t>Social emotional learning activities</t>
  </si>
  <si>
    <t>Strengthening school climate and culture</t>
  </si>
  <si>
    <t>Technology integration activities</t>
  </si>
  <si>
    <t>Primary Functions:  Title IV</t>
  </si>
  <si>
    <t>Referrals</t>
  </si>
  <si>
    <t>Survey -- Youth Risk</t>
  </si>
  <si>
    <t>Surveys -- Other</t>
  </si>
  <si>
    <t>Budget Categories</t>
  </si>
  <si>
    <t>Administrator Salaries</t>
  </si>
  <si>
    <t xml:space="preserve">Grant Program Manager/Coordinator </t>
  </si>
  <si>
    <t>InstructionalProf Staff Salaries</t>
  </si>
  <si>
    <t xml:space="preserve">Classroom Teachers  </t>
  </si>
  <si>
    <t xml:space="preserve">Instructional Coaches </t>
  </si>
  <si>
    <t xml:space="preserve">Certified Specialist Teachers (providing individualized instruction)  </t>
  </si>
  <si>
    <t xml:space="preserve">Instructional Coordinators and Team Leaders  </t>
  </si>
  <si>
    <t xml:space="preserve">Medical / Therapeutic Services </t>
  </si>
  <si>
    <t xml:space="preserve">Librarians and Media Center Directors </t>
  </si>
  <si>
    <t xml:space="preserve">Professional Development Directors/Coordinators  </t>
  </si>
  <si>
    <t xml:space="preserve">Guidance or School Adjustment Counselors, Social Workers  </t>
  </si>
  <si>
    <t xml:space="preserve">Psychological Service Providers </t>
  </si>
  <si>
    <t xml:space="preserve">School Physicians and School Nurses  </t>
  </si>
  <si>
    <t xml:space="preserve">Other  </t>
  </si>
  <si>
    <t>Support Staff Salaries</t>
  </si>
  <si>
    <t xml:space="preserve">Non-Clerical Paraprofessionals/Instructional Assistants </t>
  </si>
  <si>
    <t xml:space="preserve">Secretary/Bookkeeper/Clerical Support  </t>
  </si>
  <si>
    <t>Parent Liaisons</t>
  </si>
  <si>
    <t xml:space="preserve"> Other </t>
  </si>
  <si>
    <t>Stipends</t>
  </si>
  <si>
    <t>Teacher/ Instructional Staff Professional Days</t>
  </si>
  <si>
    <t xml:space="preserve">Administrators </t>
  </si>
  <si>
    <t>Support Staff</t>
  </si>
  <si>
    <t>Travel</t>
  </si>
  <si>
    <t>Grant Program Manager/Coordinator (supervisory)</t>
  </si>
  <si>
    <t xml:space="preserve">Certified Classroom Teachers (providing group instruction) </t>
  </si>
  <si>
    <t>Certified Specialist Teachers (providing individualized instruction)</t>
  </si>
  <si>
    <t>Non-Clerical Paraprofessionals/Instructional Assistants</t>
  </si>
  <si>
    <t>Contractual Services</t>
  </si>
  <si>
    <t xml:space="preserve">Instructional Services </t>
  </si>
  <si>
    <t xml:space="preserve">Consultants/Professional  Development for Teachers &amp; Support Staff </t>
  </si>
  <si>
    <t>Substitutes (long and/or short term)</t>
  </si>
  <si>
    <t xml:space="preserve">Secretary/Bookkeeper/Clerical Support </t>
  </si>
  <si>
    <t xml:space="preserve">Contracted Service Providers -- Private School Services </t>
  </si>
  <si>
    <t xml:space="preserve">Contracted Services Providers -- Other Student Services </t>
  </si>
  <si>
    <t>Supplies and Materials</t>
  </si>
  <si>
    <t xml:space="preserve">Textbooks and Related Software/Media/Materials </t>
  </si>
  <si>
    <t>Instructional Technology</t>
  </si>
  <si>
    <t>Other Instructional Materials (non-testing/assessment)</t>
  </si>
  <si>
    <t>Testing and Assessment Materials</t>
  </si>
  <si>
    <t xml:space="preserve">General Classroom Supplies </t>
  </si>
  <si>
    <t xml:space="preserve">Office Supplies  </t>
  </si>
  <si>
    <t>Other costs</t>
  </si>
  <si>
    <t>Memberships/Subscriptions</t>
  </si>
  <si>
    <t xml:space="preserve">Advertising  </t>
  </si>
  <si>
    <t xml:space="preserve">Student Transportation Services </t>
  </si>
  <si>
    <t xml:space="preserve"> Rental/Lease of Equipment</t>
  </si>
  <si>
    <t>Maintenance of Equipment</t>
  </si>
  <si>
    <t xml:space="preserve">Maintenance of Technology </t>
  </si>
  <si>
    <t xml:space="preserve">Tuition to Non-Public Schools </t>
  </si>
  <si>
    <t xml:space="preserve">Tuition to Out-of-State Schools </t>
  </si>
  <si>
    <t>Tuition to Collaboratives</t>
  </si>
  <si>
    <t xml:space="preserve">Rental Lease of Buildings  </t>
  </si>
  <si>
    <t xml:space="preserve">Utility Services/ Telephone </t>
  </si>
  <si>
    <t>Rural Low-Income Schools Program</t>
  </si>
  <si>
    <t>FY18 Title V-B(2) Rural Low-Income School Grant Budget</t>
  </si>
  <si>
    <t xml:space="preserve">Grants under the REAP Rural and Low-Income School Program are made subject to the applicable acts and regulations.
(1) This grant is issued in accordance with the provisions of Title V, Part B, Subpart 2 of the 
Elementary and Secondary Education Act (ESEA), as amended. This award is also subject to the 
provisions of the Department of Education General Administrative Regulations (EDGAR), 34 CFR Parts 
76, 77, 79, 81, 82, 84, 86, 97, 98 and 99; the OMB Guidelines to Agencies on Governmentwide 
Debarment and Suspension (Nonprocurement) in 2 CFR part 180,
as adopted and amended as regulations of the Department in 2 CFR 3485; and the Uniform 
Administrative Requirements, Cost Principles, and Audit Requirements for Federal Awards in 2 CFR 
Part 200, as adopted and amended as regulations of the Department in 2 CFR part 3474.
(2) Funds received under this program may be used to carry out:
Activities authorized under Part A of Title I (Improving Basic Programs Operated by Local 
Educational Agencies) Activities authorized under Part A of Title II (Supporting Effective 
Instruction)
Activities authorized under Title III (Language Instruction for English Learners and Immigrant 
Students) Activities authorized under Part A of Title IV (Student Support and Academic Enrichment 
Grants)
Parental involvement activities
(3) SUPPLEMENT, NOT SUPPLANT. Funds made available under ESEA Title V-B(2) shall be used to supplement, and not supplant, any other Federal, State, or local education funds (ESEA Sec. 5232; U.S.C. 7355a). 
</t>
  </si>
  <si>
    <t>District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</si>
</sst>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00000"/>
  </numFmts>
  <fonts count="41" x14ac:knownFonts="1">
    <font>
      <sz val="10"/>
      <name val="Arial"/>
    </font>
    <font>
      <sz val="10"/>
      <name val="Arial"/>
      <family val="2"/>
    </font>
    <font>
      <sz val="10"/>
      <name val="Times New Roman"/>
      <family val="1"/>
    </font>
    <font>
      <b/>
      <sz val="10"/>
      <name val="Times New Roman"/>
      <family val="1"/>
    </font>
    <font>
      <sz val="9"/>
      <name val="Times New Roman"/>
      <family val="1"/>
    </font>
    <font>
      <sz val="8"/>
      <name val="Times New Roman"/>
      <family val="1"/>
    </font>
    <font>
      <b/>
      <sz val="10"/>
      <name val="Arial"/>
      <family val="2"/>
    </font>
    <font>
      <sz val="8"/>
      <name val="Arial"/>
      <family val="2"/>
    </font>
    <font>
      <sz val="10"/>
      <name val="Arial"/>
      <family val="2"/>
    </font>
    <font>
      <b/>
      <sz val="12"/>
      <name val="Arial"/>
      <family val="2"/>
    </font>
    <font>
      <sz val="11"/>
      <name val="Arial"/>
      <family val="2"/>
    </font>
    <font>
      <sz val="9"/>
      <color indexed="81"/>
      <name val="Tahoma"/>
      <family val="2"/>
    </font>
    <font>
      <b/>
      <sz val="8"/>
      <name val="Arial"/>
      <family val="2"/>
    </font>
    <font>
      <b/>
      <sz val="10"/>
      <color indexed="10"/>
      <name val="Arial"/>
      <family val="2"/>
    </font>
    <font>
      <i/>
      <sz val="10"/>
      <name val="Arial"/>
      <family val="2"/>
    </font>
    <font>
      <b/>
      <sz val="12"/>
      <name val="Times New Roman"/>
      <family val="1"/>
    </font>
    <font>
      <sz val="12"/>
      <name val="Arial"/>
      <family val="2"/>
    </font>
    <font>
      <i/>
      <sz val="8"/>
      <name val="Arial"/>
      <family val="2"/>
    </font>
    <font>
      <b/>
      <sz val="10"/>
      <color indexed="22"/>
      <name val="Arial"/>
      <family val="2"/>
    </font>
    <font>
      <b/>
      <sz val="14"/>
      <name val="Arial"/>
      <family val="2"/>
    </font>
    <font>
      <b/>
      <sz val="14"/>
      <color indexed="63"/>
      <name val="Arial"/>
      <family val="2"/>
    </font>
    <font>
      <i/>
      <sz val="10"/>
      <color theme="5"/>
      <name val="Arial"/>
      <family val="2"/>
    </font>
    <font>
      <sz val="10"/>
      <color theme="5"/>
      <name val="Arial"/>
      <family val="2"/>
    </font>
    <font>
      <u/>
      <sz val="10"/>
      <color indexed="12"/>
      <name val="Arial"/>
      <family val="2"/>
    </font>
    <font>
      <b/>
      <sz val="10"/>
      <color indexed="10"/>
      <name val="Times New Roman"/>
      <family val="1"/>
    </font>
    <font>
      <b/>
      <sz val="12"/>
      <color indexed="10"/>
      <name val="Arial"/>
      <family val="2"/>
    </font>
    <font>
      <sz val="10"/>
      <color indexed="10"/>
      <name val="Arial"/>
      <family val="2"/>
    </font>
    <font>
      <b/>
      <i/>
      <sz val="10"/>
      <name val="Arial"/>
      <family val="2"/>
    </font>
    <font>
      <b/>
      <sz val="11"/>
      <name val="Arial"/>
      <family val="2"/>
    </font>
    <font>
      <b/>
      <sz val="9"/>
      <name val="Arial"/>
      <family val="2"/>
    </font>
    <font>
      <sz val="11"/>
      <color indexed="8"/>
      <name val="Calibri"/>
      <family val="2"/>
    </font>
    <font>
      <sz val="9"/>
      <name val="Arial"/>
      <family val="2"/>
    </font>
    <font>
      <sz val="8"/>
      <color indexed="10"/>
      <name val="Arial"/>
      <family val="2"/>
    </font>
    <font>
      <sz val="10"/>
      <color indexed="16"/>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1"/>
      <name val="Calibri"/>
      <family val="2"/>
    </font>
    <font>
      <sz val="9"/>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26"/>
        <bgColor indexed="64"/>
      </patternFill>
    </fill>
    <fill>
      <patternFill patternType="solid">
        <fgColor theme="0" tint="-0.14999847407452621"/>
        <bgColor indexed="64"/>
      </patternFill>
    </fill>
    <fill>
      <patternFill patternType="lightGray">
        <fgColor indexed="47"/>
        <bgColor indexed="47"/>
      </patternFill>
    </fill>
    <fill>
      <patternFill patternType="solid">
        <fgColor rgb="FFDDE9F7"/>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FAD6F6"/>
        <bgColor indexed="64"/>
      </patternFill>
    </fill>
    <fill>
      <patternFill patternType="solid">
        <fgColor rgb="FFE1FFF0"/>
        <bgColor indexed="64"/>
      </patternFill>
    </fill>
    <fill>
      <patternFill patternType="solid">
        <fgColor rgb="FFFFFFCC"/>
        <bgColor indexed="64"/>
      </patternFill>
    </fill>
    <fill>
      <patternFill patternType="solid">
        <fgColor rgb="FFB2DE82"/>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auto="1"/>
      </right>
      <top style="thin">
        <color auto="1"/>
      </top>
      <bottom/>
      <diagonal/>
    </border>
    <border>
      <left/>
      <right style="thin">
        <color indexed="55"/>
      </right>
      <top style="thin">
        <color indexed="55"/>
      </top>
      <bottom style="thin">
        <color indexed="55"/>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bottom style="thin">
        <color indexed="47"/>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medium">
        <color rgb="FF808080"/>
      </bottom>
      <diagonal/>
    </border>
  </borders>
  <cellStyleXfs count="5">
    <xf numFmtId="0" fontId="0" fillId="0" borderId="0"/>
    <xf numFmtId="44" fontId="1" fillId="0" borderId="0" applyFont="0" applyFill="0" applyBorder="0" applyAlignment="0" applyProtection="0"/>
    <xf numFmtId="0" fontId="23" fillId="0" borderId="0" applyNumberFormat="0" applyFill="0" applyBorder="0" applyAlignment="0" applyProtection="0">
      <alignment vertical="top"/>
      <protection locked="0"/>
    </xf>
    <xf numFmtId="44" fontId="30" fillId="0" borderId="0" applyFont="0" applyFill="0" applyBorder="0" applyAlignment="0" applyProtection="0"/>
    <xf numFmtId="44" fontId="8" fillId="0" borderId="0" applyFont="0" applyFill="0" applyBorder="0" applyAlignment="0" applyProtection="0"/>
  </cellStyleXfs>
  <cellXfs count="480">
    <xf numFmtId="0" fontId="0" fillId="0" borderId="0" xfId="0"/>
    <xf numFmtId="0" fontId="8" fillId="0" borderId="0" xfId="0" applyFont="1"/>
    <xf numFmtId="0" fontId="8" fillId="0" borderId="0" xfId="0" applyFont="1" applyBorder="1"/>
    <xf numFmtId="49" fontId="0" fillId="0" borderId="0" xfId="0" applyNumberFormat="1"/>
    <xf numFmtId="0" fontId="0" fillId="0" borderId="0" xfId="0" applyAlignment="1">
      <alignment vertical="center"/>
    </xf>
    <xf numFmtId="0" fontId="9" fillId="0" borderId="0" xfId="0" applyFont="1" applyAlignment="1">
      <alignment horizontal="right" vertical="center"/>
    </xf>
    <xf numFmtId="0" fontId="18" fillId="3" borderId="2" xfId="0" applyFont="1" applyFill="1" applyBorder="1" applyAlignment="1">
      <alignment horizontal="center" vertical="center"/>
    </xf>
    <xf numFmtId="0" fontId="18" fillId="3" borderId="10" xfId="0" applyFont="1" applyFill="1" applyBorder="1" applyAlignment="1">
      <alignment horizontal="center" vertical="center"/>
    </xf>
    <xf numFmtId="0" fontId="7" fillId="0" borderId="0" xfId="0" applyFont="1" applyAlignment="1">
      <alignment vertical="center"/>
    </xf>
    <xf numFmtId="0" fontId="0" fillId="0" borderId="14" xfId="0" applyBorder="1"/>
    <xf numFmtId="0" fontId="8" fillId="0" borderId="5" xfId="0" applyFont="1" applyBorder="1" applyAlignment="1">
      <alignment vertical="top"/>
    </xf>
    <xf numFmtId="0" fontId="8" fillId="0" borderId="11" xfId="0" applyFont="1" applyBorder="1" applyAlignment="1">
      <alignment vertical="top"/>
    </xf>
    <xf numFmtId="0" fontId="8" fillId="0" borderId="7" xfId="0" applyFont="1" applyBorder="1" applyAlignment="1">
      <alignment vertical="top"/>
    </xf>
    <xf numFmtId="0" fontId="8"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0" xfId="0" applyFont="1" applyAlignment="1"/>
    <xf numFmtId="0" fontId="8" fillId="0" borderId="6" xfId="0" applyFont="1" applyBorder="1" applyAlignment="1">
      <alignment horizontal="center" vertical="center" wrapText="1"/>
    </xf>
    <xf numFmtId="0" fontId="6" fillId="0" borderId="6" xfId="0" applyFont="1" applyBorder="1" applyAlignment="1">
      <alignment horizontal="center" vertical="center" wrapText="1"/>
    </xf>
    <xf numFmtId="0" fontId="8" fillId="0" borderId="6" xfId="0" applyFont="1" applyBorder="1" applyAlignment="1">
      <alignment horizontal="center" vertical="top"/>
    </xf>
    <xf numFmtId="0" fontId="12" fillId="0" borderId="0" xfId="0" applyFont="1"/>
    <xf numFmtId="0" fontId="7" fillId="0" borderId="0" xfId="0" applyFont="1"/>
    <xf numFmtId="0" fontId="0" fillId="0" borderId="12" xfId="0" applyBorder="1"/>
    <xf numFmtId="0" fontId="19" fillId="0" borderId="0" xfId="0" applyFont="1" applyAlignment="1">
      <alignment horizontal="center"/>
    </xf>
    <xf numFmtId="0" fontId="20" fillId="0" borderId="0" xfId="0" applyFont="1" applyBorder="1" applyAlignment="1">
      <alignment horizontal="center" wrapText="1"/>
    </xf>
    <xf numFmtId="42" fontId="8" fillId="4" borderId="1" xfId="0" applyNumberFormat="1" applyFont="1" applyFill="1" applyBorder="1" applyAlignment="1">
      <alignment horizontal="center" vertical="top" wrapText="1"/>
    </xf>
    <xf numFmtId="42" fontId="8" fillId="4" borderId="1" xfId="0" applyNumberFormat="1" applyFont="1" applyFill="1" applyBorder="1" applyAlignment="1">
      <alignment vertical="top"/>
    </xf>
    <xf numFmtId="0" fontId="21" fillId="4" borderId="1" xfId="0" applyFont="1" applyFill="1" applyBorder="1" applyAlignment="1">
      <alignment vertical="top" wrapText="1"/>
    </xf>
    <xf numFmtId="42" fontId="22" fillId="4" borderId="1" xfId="0" applyNumberFormat="1" applyFont="1" applyFill="1" applyBorder="1" applyAlignment="1">
      <alignment horizontal="center" vertical="top" wrapText="1"/>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wrapText="1"/>
    </xf>
    <xf numFmtId="0" fontId="9" fillId="0" borderId="11" xfId="0" applyFont="1" applyBorder="1" applyAlignment="1">
      <alignment horizontal="left" vertical="center"/>
    </xf>
    <xf numFmtId="0" fontId="8" fillId="0" borderId="0" xfId="0" applyFont="1" applyBorder="1" applyAlignment="1"/>
    <xf numFmtId="0" fontId="9" fillId="0" borderId="0" xfId="0" applyFont="1" applyBorder="1" applyAlignment="1">
      <alignment horizontal="left" vertical="center"/>
    </xf>
    <xf numFmtId="0" fontId="8" fillId="0" borderId="15" xfId="0" applyFont="1" applyBorder="1"/>
    <xf numFmtId="0" fontId="17" fillId="0" borderId="0" xfId="0" applyFont="1" applyBorder="1" applyAlignment="1">
      <alignment vertical="center"/>
    </xf>
    <xf numFmtId="0" fontId="17" fillId="0" borderId="15" xfId="0" applyFont="1" applyBorder="1" applyAlignment="1">
      <alignment vertical="center"/>
    </xf>
    <xf numFmtId="0" fontId="8" fillId="0" borderId="0" xfId="0" applyFont="1" applyBorder="1" applyAlignment="1">
      <alignment vertical="top"/>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wrapText="1"/>
    </xf>
    <xf numFmtId="49" fontId="2" fillId="0" borderId="0" xfId="0" applyNumberFormat="1" applyFont="1" applyProtection="1">
      <protection hidden="1"/>
    </xf>
    <xf numFmtId="0" fontId="8" fillId="0" borderId="0" xfId="0" applyFont="1" applyProtection="1">
      <protection hidden="1"/>
    </xf>
    <xf numFmtId="0" fontId="8" fillId="0" borderId="0" xfId="0" applyFont="1" applyFill="1" applyBorder="1" applyProtection="1">
      <protection hidden="1"/>
    </xf>
    <xf numFmtId="0" fontId="24" fillId="0" borderId="0" xfId="0" applyFont="1" applyFill="1" applyProtection="1">
      <protection hidden="1"/>
    </xf>
    <xf numFmtId="0" fontId="0" fillId="0" borderId="0" xfId="0" applyProtection="1">
      <protection hidden="1"/>
    </xf>
    <xf numFmtId="0" fontId="9" fillId="0" borderId="0" xfId="0" applyFont="1" applyFill="1" applyAlignment="1" applyProtection="1">
      <alignment horizontal="center" vertical="center" wrapText="1"/>
      <protection hidden="1"/>
    </xf>
    <xf numFmtId="0" fontId="5" fillId="0" borderId="0" xfId="0" applyFont="1" applyBorder="1" applyProtection="1">
      <protection hidden="1"/>
    </xf>
    <xf numFmtId="0" fontId="5" fillId="0" borderId="0" xfId="0" applyFont="1" applyFill="1" applyBorder="1" applyProtection="1">
      <protection hidden="1"/>
    </xf>
    <xf numFmtId="0" fontId="5" fillId="0" borderId="0" xfId="0" applyFont="1" applyProtection="1">
      <protection hidden="1"/>
    </xf>
    <xf numFmtId="0" fontId="8" fillId="0" borderId="15"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center" vertical="center" wrapText="1"/>
      <protection hidden="1"/>
    </xf>
    <xf numFmtId="0" fontId="0" fillId="0" borderId="0" xfId="0" applyBorder="1" applyProtection="1">
      <protection hidden="1"/>
    </xf>
    <xf numFmtId="0" fontId="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0" fillId="0" borderId="0" xfId="0" applyFill="1" applyBorder="1" applyProtection="1">
      <protection hidden="1"/>
    </xf>
    <xf numFmtId="0" fontId="9" fillId="0" borderId="0" xfId="0" applyFont="1" applyFill="1" applyBorder="1" applyAlignment="1" applyProtection="1">
      <alignment horizontal="center" vertical="center" wrapText="1"/>
      <protection hidden="1"/>
    </xf>
    <xf numFmtId="49" fontId="15" fillId="0" borderId="0" xfId="0" applyNumberFormat="1" applyFont="1" applyBorder="1" applyProtection="1">
      <protection hidden="1"/>
    </xf>
    <xf numFmtId="49" fontId="15" fillId="4" borderId="8" xfId="0" applyNumberFormat="1" applyFont="1" applyFill="1" applyBorder="1" applyProtection="1">
      <protection hidden="1"/>
    </xf>
    <xf numFmtId="0" fontId="6" fillId="4" borderId="3" xfId="0" applyFont="1" applyFill="1" applyBorder="1" applyAlignment="1" applyProtection="1">
      <alignment horizontal="left"/>
      <protection hidden="1"/>
    </xf>
    <xf numFmtId="0" fontId="8" fillId="4" borderId="3" xfId="0" applyFont="1" applyFill="1" applyBorder="1" applyProtection="1">
      <protection hidden="1"/>
    </xf>
    <xf numFmtId="0" fontId="6" fillId="4" borderId="3" xfId="0" applyFont="1" applyFill="1" applyBorder="1" applyAlignment="1" applyProtection="1">
      <alignment horizontal="center"/>
      <protection hidden="1"/>
    </xf>
    <xf numFmtId="0" fontId="6" fillId="4" borderId="12" xfId="0" quotePrefix="1" applyFont="1" applyFill="1" applyBorder="1" applyAlignment="1" applyProtection="1">
      <alignment horizontal="center"/>
      <protection hidden="1"/>
    </xf>
    <xf numFmtId="0" fontId="5" fillId="4" borderId="17" xfId="0" applyFont="1" applyFill="1" applyBorder="1" applyProtection="1">
      <protection hidden="1"/>
    </xf>
    <xf numFmtId="0" fontId="0" fillId="0" borderId="3" xfId="0" applyBorder="1" applyProtection="1">
      <protection hidden="1"/>
    </xf>
    <xf numFmtId="0" fontId="6" fillId="4" borderId="0" xfId="0" applyFont="1" applyFill="1" applyBorder="1" applyAlignment="1" applyProtection="1">
      <alignment horizontal="left"/>
      <protection hidden="1"/>
    </xf>
    <xf numFmtId="0" fontId="8" fillId="4" borderId="0" xfId="0" applyFont="1" applyFill="1" applyBorder="1" applyProtection="1">
      <protection hidden="1"/>
    </xf>
    <xf numFmtId="0" fontId="10" fillId="4" borderId="9" xfId="0" applyFont="1" applyFill="1" applyBorder="1" applyAlignment="1" applyProtection="1">
      <alignment vertical="center"/>
      <protection hidden="1"/>
    </xf>
    <xf numFmtId="0" fontId="5" fillId="4" borderId="19" xfId="0" applyFont="1" applyFill="1" applyBorder="1" applyProtection="1">
      <protection hidden="1"/>
    </xf>
    <xf numFmtId="0" fontId="6" fillId="6" borderId="0" xfId="0" applyFont="1" applyFill="1" applyBorder="1" applyAlignment="1" applyProtection="1">
      <alignment horizontal="center" vertical="center"/>
      <protection hidden="1"/>
    </xf>
    <xf numFmtId="0" fontId="16" fillId="4" borderId="0" xfId="0" applyFont="1" applyFill="1" applyBorder="1" applyAlignment="1" applyProtection="1">
      <alignment vertical="center"/>
      <protection hidden="1"/>
    </xf>
    <xf numFmtId="164" fontId="28" fillId="4" borderId="9" xfId="0" applyNumberFormat="1" applyFont="1" applyFill="1" applyBorder="1" applyAlignment="1" applyProtection="1">
      <alignment horizontal="center" vertical="center"/>
      <protection hidden="1"/>
    </xf>
    <xf numFmtId="0" fontId="8" fillId="4" borderId="9" xfId="0" applyFont="1" applyFill="1" applyBorder="1" applyProtection="1">
      <protection hidden="1"/>
    </xf>
    <xf numFmtId="0" fontId="5" fillId="4" borderId="0" xfId="0" applyFont="1" applyFill="1" applyBorder="1" applyProtection="1">
      <protection hidden="1"/>
    </xf>
    <xf numFmtId="0" fontId="12" fillId="4" borderId="19" xfId="0" applyFont="1" applyFill="1" applyBorder="1" applyAlignment="1" applyProtection="1">
      <alignment horizontal="center" vertical="center"/>
      <protection hidden="1"/>
    </xf>
    <xf numFmtId="0" fontId="8" fillId="4" borderId="8" xfId="0" applyFont="1" applyFill="1" applyBorder="1" applyProtection="1">
      <protection hidden="1"/>
    </xf>
    <xf numFmtId="49" fontId="5" fillId="0" borderId="0" xfId="0" applyNumberFormat="1" applyFont="1" applyBorder="1" applyAlignment="1" applyProtection="1">
      <alignment vertical="center"/>
      <protection hidden="1"/>
    </xf>
    <xf numFmtId="49" fontId="5" fillId="4" borderId="8" xfId="0" applyNumberFormat="1" applyFont="1" applyFill="1" applyBorder="1" applyAlignment="1" applyProtection="1">
      <alignment vertical="center"/>
      <protection hidden="1"/>
    </xf>
    <xf numFmtId="0" fontId="29" fillId="0" borderId="3" xfId="0" applyFont="1" applyBorder="1" applyAlignment="1" applyProtection="1">
      <alignment horizontal="center" vertical="center"/>
      <protection hidden="1"/>
    </xf>
    <xf numFmtId="0" fontId="8" fillId="0" borderId="3" xfId="0" applyFont="1" applyBorder="1" applyAlignment="1" applyProtection="1">
      <alignment vertical="center"/>
      <protection hidden="1"/>
    </xf>
    <xf numFmtId="0" fontId="6" fillId="0" borderId="3"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protection hidden="1"/>
    </xf>
    <xf numFmtId="0" fontId="29" fillId="0" borderId="14"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4" borderId="0"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29" fillId="4" borderId="9" xfId="0" applyFont="1" applyFill="1" applyBorder="1" applyAlignment="1" applyProtection="1">
      <alignment horizontal="center" vertical="center"/>
      <protection hidden="1"/>
    </xf>
    <xf numFmtId="0" fontId="5" fillId="0" borderId="3" xfId="0" applyFont="1" applyBorder="1" applyAlignment="1" applyProtection="1">
      <alignment vertical="center"/>
      <protection hidden="1"/>
    </xf>
    <xf numFmtId="0" fontId="5" fillId="0" borderId="3" xfId="0" applyFont="1" applyFill="1" applyBorder="1" applyAlignment="1" applyProtection="1">
      <alignment vertical="center"/>
      <protection hidden="1"/>
    </xf>
    <xf numFmtId="0" fontId="6" fillId="4" borderId="19" xfId="0" applyFont="1" applyFill="1" applyBorder="1" applyAlignment="1" applyProtection="1">
      <alignment horizontal="center" vertical="center"/>
      <protection hidden="1"/>
    </xf>
    <xf numFmtId="49" fontId="2" fillId="0" borderId="0" xfId="0" applyNumberFormat="1" applyFont="1" applyBorder="1" applyProtection="1">
      <protection hidden="1"/>
    </xf>
    <xf numFmtId="49" fontId="2" fillId="4" borderId="8" xfId="0" applyNumberFormat="1" applyFont="1" applyFill="1" applyBorder="1" applyProtection="1">
      <protection hidden="1"/>
    </xf>
    <xf numFmtId="0" fontId="8" fillId="0" borderId="0" xfId="0" applyFont="1" applyBorder="1" applyProtection="1">
      <protection hidden="1"/>
    </xf>
    <xf numFmtId="3" fontId="8" fillId="7" borderId="1" xfId="0" applyNumberFormat="1" applyFont="1" applyFill="1" applyBorder="1" applyAlignment="1" applyProtection="1">
      <alignment horizontal="center" vertical="center"/>
      <protection locked="0"/>
    </xf>
    <xf numFmtId="4" fontId="8" fillId="7" borderId="1" xfId="0" applyNumberFormat="1" applyFont="1" applyFill="1" applyBorder="1" applyAlignment="1" applyProtection="1">
      <alignment horizontal="center" vertical="center"/>
      <protection locked="0"/>
    </xf>
    <xf numFmtId="0" fontId="8" fillId="0" borderId="8" xfId="0" applyFont="1" applyFill="1" applyBorder="1" applyProtection="1">
      <protection hidden="1"/>
    </xf>
    <xf numFmtId="0" fontId="8" fillId="0" borderId="0" xfId="0" applyFont="1" applyFill="1" applyBorder="1" applyProtection="1">
      <protection locked="0"/>
    </xf>
    <xf numFmtId="42" fontId="8" fillId="7" borderId="2" xfId="0" applyNumberFormat="1" applyFont="1" applyFill="1" applyBorder="1" applyAlignment="1" applyProtection="1">
      <alignment horizontal="right" vertical="center"/>
      <protection locked="0"/>
    </xf>
    <xf numFmtId="3" fontId="5" fillId="2" borderId="25" xfId="0" applyNumberFormat="1" applyFont="1" applyFill="1" applyBorder="1" applyAlignment="1" applyProtection="1">
      <alignment horizontal="center" vertical="center"/>
      <protection hidden="1"/>
    </xf>
    <xf numFmtId="0" fontId="5" fillId="0" borderId="26" xfId="0" applyFont="1" applyBorder="1" applyProtection="1">
      <protection hidden="1"/>
    </xf>
    <xf numFmtId="0" fontId="5" fillId="8" borderId="26" xfId="0" applyFont="1" applyFill="1" applyBorder="1" applyProtection="1">
      <protection hidden="1"/>
    </xf>
    <xf numFmtId="0" fontId="5" fillId="8" borderId="27" xfId="0" applyFont="1" applyFill="1" applyBorder="1" applyProtection="1">
      <protection hidden="1"/>
    </xf>
    <xf numFmtId="3" fontId="5" fillId="2" borderId="28" xfId="0" applyNumberFormat="1" applyFont="1" applyFill="1" applyBorder="1" applyAlignment="1" applyProtection="1">
      <alignment horizontal="center" vertical="center"/>
      <protection hidden="1"/>
    </xf>
    <xf numFmtId="0" fontId="5" fillId="0" borderId="29" xfId="0" applyFont="1" applyBorder="1" applyProtection="1">
      <protection hidden="1"/>
    </xf>
    <xf numFmtId="0" fontId="2" fillId="0" borderId="29" xfId="0" applyFont="1" applyBorder="1" applyAlignment="1" applyProtection="1">
      <alignment vertical="center"/>
      <protection hidden="1"/>
    </xf>
    <xf numFmtId="0" fontId="2" fillId="0" borderId="3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42" fontId="8" fillId="7" borderId="2" xfId="1" applyNumberFormat="1" applyFont="1" applyFill="1" applyBorder="1" applyAlignment="1" applyProtection="1">
      <alignment horizontal="right" vertical="center"/>
      <protection locked="0"/>
    </xf>
    <xf numFmtId="0" fontId="2" fillId="0" borderId="26" xfId="0" applyFont="1" applyBorder="1" applyAlignment="1" applyProtection="1">
      <alignment vertical="center"/>
      <protection hidden="1"/>
    </xf>
    <xf numFmtId="0" fontId="2" fillId="0" borderId="27" xfId="0" applyFont="1" applyBorder="1" applyAlignment="1" applyProtection="1">
      <alignment vertical="center"/>
      <protection hidden="1"/>
    </xf>
    <xf numFmtId="0" fontId="8" fillId="0" borderId="11" xfId="0" applyFont="1" applyBorder="1" applyProtection="1">
      <protection hidden="1"/>
    </xf>
    <xf numFmtId="0" fontId="8" fillId="0" borderId="0" xfId="0" applyFont="1" applyBorder="1" applyAlignment="1" applyProtection="1">
      <alignment horizontal="left"/>
      <protection hidden="1"/>
    </xf>
    <xf numFmtId="3" fontId="8" fillId="0" borderId="0" xfId="0" applyNumberFormat="1" applyFont="1" applyFill="1" applyBorder="1" applyAlignment="1" applyProtection="1">
      <alignment horizontal="center" vertical="center"/>
      <protection hidden="1"/>
    </xf>
    <xf numFmtId="0" fontId="8" fillId="0" borderId="7" xfId="0" applyFont="1" applyFill="1" applyBorder="1" applyProtection="1">
      <protection hidden="1"/>
    </xf>
    <xf numFmtId="42" fontId="8" fillId="0" borderId="2" xfId="1" applyNumberFormat="1" applyFont="1" applyFill="1" applyBorder="1" applyAlignment="1" applyProtection="1">
      <alignment vertical="center"/>
      <protection hidden="1"/>
    </xf>
    <xf numFmtId="42" fontId="8" fillId="4" borderId="9" xfId="1" applyNumberFormat="1" applyFont="1" applyFill="1" applyBorder="1" applyAlignment="1" applyProtection="1">
      <alignment vertical="center"/>
      <protection hidden="1"/>
    </xf>
    <xf numFmtId="0" fontId="5" fillId="0" borderId="31" xfId="0" applyFont="1" applyBorder="1" applyProtection="1">
      <protection hidden="1"/>
    </xf>
    <xf numFmtId="0" fontId="2" fillId="0" borderId="0" xfId="0" applyFont="1" applyBorder="1" applyAlignment="1" applyProtection="1">
      <alignment vertical="center"/>
      <protection hidden="1"/>
    </xf>
    <xf numFmtId="49" fontId="3" fillId="0" borderId="0" xfId="0" applyNumberFormat="1" applyFont="1" applyBorder="1" applyAlignment="1" applyProtection="1">
      <alignment horizontal="center" vertical="center"/>
      <protection hidden="1"/>
    </xf>
    <xf numFmtId="49" fontId="3" fillId="4" borderId="8" xfId="0" applyNumberFormat="1" applyFont="1" applyFill="1" applyBorder="1" applyAlignment="1" applyProtection="1">
      <alignment horizontal="center" vertical="center"/>
      <protection hidden="1"/>
    </xf>
    <xf numFmtId="3" fontId="6" fillId="4" borderId="32" xfId="1" applyNumberFormat="1" applyFont="1" applyFill="1" applyBorder="1" applyAlignment="1" applyProtection="1">
      <alignment horizontal="center" vertical="center"/>
      <protection hidden="1"/>
    </xf>
    <xf numFmtId="4" fontId="6" fillId="4" borderId="32" xfId="1" applyNumberFormat="1" applyFont="1" applyFill="1" applyBorder="1" applyAlignment="1" applyProtection="1">
      <alignment horizontal="center" vertical="center"/>
      <protection hidden="1"/>
    </xf>
    <xf numFmtId="3" fontId="6" fillId="4" borderId="0" xfId="1" applyNumberFormat="1" applyFont="1" applyFill="1" applyBorder="1" applyAlignment="1" applyProtection="1">
      <alignment horizontal="center" vertical="center"/>
      <protection locked="0"/>
    </xf>
    <xf numFmtId="3" fontId="6" fillId="4" borderId="0" xfId="1" applyNumberFormat="1" applyFont="1" applyFill="1" applyBorder="1" applyAlignment="1" applyProtection="1">
      <alignment horizontal="center" vertical="center"/>
      <protection hidden="1"/>
    </xf>
    <xf numFmtId="42" fontId="6" fillId="4" borderId="32" xfId="1" applyNumberFormat="1" applyFont="1" applyFill="1" applyBorder="1" applyAlignment="1" applyProtection="1">
      <alignment horizontal="right" vertical="center"/>
      <protection hidden="1"/>
    </xf>
    <xf numFmtId="42" fontId="6" fillId="4" borderId="9" xfId="1" applyNumberFormat="1" applyFont="1" applyFill="1" applyBorder="1" applyAlignment="1" applyProtection="1">
      <alignment horizontal="right" vertical="center"/>
      <protection hidden="1"/>
    </xf>
    <xf numFmtId="41" fontId="3" fillId="0" borderId="25" xfId="0" applyNumberFormat="1" applyFont="1" applyFill="1" applyBorder="1" applyAlignment="1" applyProtection="1">
      <alignment horizontal="right" vertical="center"/>
      <protection hidden="1"/>
    </xf>
    <xf numFmtId="41" fontId="3" fillId="0" borderId="33" xfId="0" applyNumberFormat="1" applyFont="1" applyFill="1" applyBorder="1" applyAlignment="1" applyProtection="1">
      <alignment horizontal="right" vertical="center"/>
      <protection hidden="1"/>
    </xf>
    <xf numFmtId="41" fontId="3" fillId="0" borderId="34" xfId="0" applyNumberFormat="1" applyFont="1" applyFill="1" applyBorder="1" applyAlignment="1" applyProtection="1">
      <alignment horizontal="right" vertical="center"/>
      <protection hidden="1"/>
    </xf>
    <xf numFmtId="41" fontId="3" fillId="0" borderId="35" xfId="0" applyNumberFormat="1" applyFont="1" applyFill="1" applyBorder="1" applyAlignment="1" applyProtection="1">
      <alignment horizontal="right" vertical="center"/>
      <protection hidden="1"/>
    </xf>
    <xf numFmtId="41" fontId="3" fillId="0" borderId="0" xfId="0" applyNumberFormat="1" applyFont="1" applyFill="1" applyBorder="1" applyAlignment="1" applyProtection="1">
      <alignment horizontal="right" vertical="center"/>
      <protection hidden="1"/>
    </xf>
    <xf numFmtId="0" fontId="3" fillId="4" borderId="19" xfId="0" applyFont="1" applyFill="1" applyBorder="1" applyAlignment="1" applyProtection="1">
      <alignment vertical="center"/>
      <protection hidden="1"/>
    </xf>
    <xf numFmtId="0" fontId="6" fillId="4" borderId="0" xfId="0" applyFont="1" applyFill="1" applyBorder="1" applyAlignment="1" applyProtection="1">
      <alignment vertical="center"/>
      <protection hidden="1"/>
    </xf>
    <xf numFmtId="3" fontId="6" fillId="4" borderId="8" xfId="3" applyNumberFormat="1" applyFont="1" applyFill="1" applyBorder="1" applyAlignment="1" applyProtection="1">
      <alignment horizontal="center" vertical="center"/>
      <protection hidden="1"/>
    </xf>
    <xf numFmtId="0" fontId="29" fillId="0" borderId="32" xfId="0" applyFont="1" applyBorder="1" applyAlignment="1" applyProtection="1">
      <alignment horizontal="center" vertical="center"/>
      <protection hidden="1"/>
    </xf>
    <xf numFmtId="0" fontId="6" fillId="0" borderId="32" xfId="0" applyFont="1" applyBorder="1" applyAlignment="1" applyProtection="1">
      <alignment vertical="center"/>
      <protection hidden="1"/>
    </xf>
    <xf numFmtId="0" fontId="8" fillId="0" borderId="32" xfId="0" applyFont="1" applyBorder="1" applyAlignment="1" applyProtection="1">
      <alignment vertical="center"/>
      <protection hidden="1"/>
    </xf>
    <xf numFmtId="0" fontId="6" fillId="0" borderId="32"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locked="0"/>
    </xf>
    <xf numFmtId="0" fontId="6" fillId="4" borderId="9" xfId="0" applyFont="1" applyFill="1" applyBorder="1" applyAlignment="1" applyProtection="1">
      <alignment horizontal="center" vertical="center"/>
      <protection hidden="1"/>
    </xf>
    <xf numFmtId="0" fontId="5" fillId="0" borderId="0" xfId="0" applyFont="1" applyFill="1" applyBorder="1" applyAlignment="1" applyProtection="1">
      <protection hidden="1"/>
    </xf>
    <xf numFmtId="0" fontId="5" fillId="0" borderId="37" xfId="0" applyFont="1" applyFill="1" applyBorder="1" applyAlignment="1" applyProtection="1">
      <protection hidden="1"/>
    </xf>
    <xf numFmtId="0" fontId="2" fillId="0" borderId="34" xfId="0" applyFont="1" applyFill="1" applyBorder="1" applyProtection="1">
      <protection hidden="1"/>
    </xf>
    <xf numFmtId="0" fontId="2" fillId="0" borderId="35" xfId="0" applyFont="1" applyFill="1" applyBorder="1" applyProtection="1">
      <protection hidden="1"/>
    </xf>
    <xf numFmtId="0" fontId="2" fillId="0" borderId="0" xfId="0" applyFont="1" applyFill="1" applyBorder="1" applyProtection="1">
      <protection hidden="1"/>
    </xf>
    <xf numFmtId="0" fontId="2" fillId="4" borderId="19" xfId="0" applyFont="1" applyFill="1" applyBorder="1" applyProtection="1">
      <protection hidden="1"/>
    </xf>
    <xf numFmtId="42" fontId="8" fillId="4" borderId="9" xfId="0" applyNumberFormat="1" applyFont="1" applyFill="1" applyBorder="1" applyAlignment="1" applyProtection="1">
      <alignment vertical="center"/>
      <protection hidden="1"/>
    </xf>
    <xf numFmtId="3" fontId="5" fillId="0" borderId="25" xfId="0" applyNumberFormat="1" applyFont="1" applyFill="1" applyBorder="1" applyAlignment="1" applyProtection="1">
      <alignment horizontal="center" vertical="center"/>
      <protection hidden="1"/>
    </xf>
    <xf numFmtId="0" fontId="5" fillId="0" borderId="38" xfId="0" applyFont="1" applyFill="1" applyBorder="1" applyProtection="1">
      <protection hidden="1"/>
    </xf>
    <xf numFmtId="0" fontId="2" fillId="0" borderId="38" xfId="0" applyFont="1" applyFill="1" applyBorder="1" applyAlignment="1" applyProtection="1">
      <alignment vertical="center"/>
      <protection hidden="1"/>
    </xf>
    <xf numFmtId="0" fontId="2" fillId="0" borderId="39" xfId="0" applyFont="1" applyFill="1" applyBorder="1" applyAlignment="1" applyProtection="1">
      <alignment vertical="center"/>
      <protection hidden="1"/>
    </xf>
    <xf numFmtId="0" fontId="5" fillId="0" borderId="26" xfId="0" applyFont="1" applyFill="1" applyBorder="1" applyProtection="1">
      <protection hidden="1"/>
    </xf>
    <xf numFmtId="0" fontId="2" fillId="0" borderId="26" xfId="0" applyFont="1" applyFill="1" applyBorder="1" applyAlignment="1" applyProtection="1">
      <alignment vertical="center"/>
      <protection hidden="1"/>
    </xf>
    <xf numFmtId="0" fontId="2" fillId="0" borderId="27" xfId="0" applyFont="1" applyFill="1" applyBorder="1" applyAlignment="1" applyProtection="1">
      <alignment vertical="center"/>
      <protection hidden="1"/>
    </xf>
    <xf numFmtId="3" fontId="5" fillId="0" borderId="28" xfId="0" applyNumberFormat="1" applyFont="1" applyFill="1" applyBorder="1" applyAlignment="1" applyProtection="1">
      <alignment horizontal="center" vertical="center"/>
      <protection hidden="1"/>
    </xf>
    <xf numFmtId="0" fontId="5" fillId="0" borderId="29" xfId="0" applyFont="1" applyFill="1" applyBorder="1" applyProtection="1">
      <protection hidden="1"/>
    </xf>
    <xf numFmtId="0" fontId="2" fillId="0" borderId="29" xfId="0" applyFont="1" applyFill="1" applyBorder="1" applyAlignment="1" applyProtection="1">
      <alignment vertical="center"/>
      <protection hidden="1"/>
    </xf>
    <xf numFmtId="0" fontId="2" fillId="0" borderId="30" xfId="0" applyFont="1" applyFill="1" applyBorder="1" applyAlignment="1" applyProtection="1">
      <alignment vertical="center"/>
      <protection hidden="1"/>
    </xf>
    <xf numFmtId="0" fontId="5" fillId="0" borderId="40" xfId="0" applyFont="1" applyFill="1" applyBorder="1" applyAlignment="1" applyProtection="1">
      <protection hidden="1"/>
    </xf>
    <xf numFmtId="0" fontId="5" fillId="0" borderId="41" xfId="0" applyFont="1" applyFill="1" applyBorder="1" applyProtection="1">
      <protection hidden="1"/>
    </xf>
    <xf numFmtId="0" fontId="5" fillId="0" borderId="42" xfId="0" applyFont="1" applyFill="1" applyBorder="1" applyAlignment="1" applyProtection="1">
      <protection hidden="1"/>
    </xf>
    <xf numFmtId="0" fontId="5" fillId="0" borderId="25" xfId="0" applyFont="1" applyFill="1" applyBorder="1" applyAlignment="1" applyProtection="1">
      <protection hidden="1"/>
    </xf>
    <xf numFmtId="0" fontId="14" fillId="0" borderId="11" xfId="0" applyFont="1" applyBorder="1" applyAlignment="1" applyProtection="1">
      <alignment horizontal="left"/>
      <protection hidden="1"/>
    </xf>
    <xf numFmtId="0" fontId="8" fillId="0" borderId="11" xfId="0" applyFont="1" applyFill="1" applyBorder="1" applyProtection="1">
      <protection hidden="1"/>
    </xf>
    <xf numFmtId="3" fontId="8" fillId="0" borderId="11" xfId="0" applyNumberFormat="1" applyFont="1" applyFill="1" applyBorder="1" applyAlignment="1" applyProtection="1">
      <alignment horizontal="right" vertical="center"/>
      <protection hidden="1"/>
    </xf>
    <xf numFmtId="42" fontId="8" fillId="0" borderId="5" xfId="0" applyNumberFormat="1" applyFont="1" applyFill="1" applyBorder="1" applyAlignment="1" applyProtection="1">
      <alignment vertical="center"/>
      <protection hidden="1"/>
    </xf>
    <xf numFmtId="44" fontId="6" fillId="4" borderId="9" xfId="1" applyNumberFormat="1" applyFont="1" applyFill="1" applyBorder="1" applyAlignment="1" applyProtection="1">
      <alignment horizontal="right" vertical="center"/>
      <protection hidden="1"/>
    </xf>
    <xf numFmtId="0" fontId="3" fillId="0" borderId="25" xfId="0" applyFont="1" applyFill="1" applyBorder="1" applyAlignment="1" applyProtection="1">
      <alignment horizontal="right" vertical="center"/>
      <protection hidden="1"/>
    </xf>
    <xf numFmtId="0" fontId="3" fillId="0" borderId="26" xfId="0" applyFont="1" applyFill="1" applyBorder="1" applyAlignment="1" applyProtection="1">
      <alignment horizontal="right" vertical="center"/>
      <protection hidden="1"/>
    </xf>
    <xf numFmtId="0" fontId="3" fillId="0" borderId="27" xfId="0"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6" fillId="4" borderId="32" xfId="0" applyFont="1" applyFill="1" applyBorder="1" applyAlignment="1" applyProtection="1">
      <alignment vertical="center"/>
      <protection hidden="1"/>
    </xf>
    <xf numFmtId="49" fontId="3" fillId="0" borderId="0" xfId="0" applyNumberFormat="1" applyFont="1" applyBorder="1" applyAlignment="1" applyProtection="1">
      <alignment horizontal="center"/>
      <protection hidden="1"/>
    </xf>
    <xf numFmtId="49" fontId="3" fillId="4" borderId="8" xfId="0" applyNumberFormat="1" applyFont="1" applyFill="1" applyBorder="1" applyAlignment="1" applyProtection="1">
      <alignment horizontal="center"/>
      <protection hidden="1"/>
    </xf>
    <xf numFmtId="0" fontId="29" fillId="4" borderId="0" xfId="0" applyFont="1" applyFill="1" applyBorder="1" applyAlignment="1" applyProtection="1">
      <alignment horizontal="center"/>
      <protection hidden="1"/>
    </xf>
    <xf numFmtId="0" fontId="5" fillId="0" borderId="25" xfId="0" applyFont="1" applyFill="1" applyBorder="1" applyProtection="1">
      <protection hidden="1"/>
    </xf>
    <xf numFmtId="4" fontId="8" fillId="0" borderId="0" xfId="0" applyNumberFormat="1" applyFont="1" applyFill="1" applyBorder="1" applyProtection="1">
      <protection hidden="1"/>
    </xf>
    <xf numFmtId="0" fontId="8" fillId="0" borderId="9" xfId="0" applyFont="1" applyFill="1" applyBorder="1" applyProtection="1">
      <protection hidden="1"/>
    </xf>
    <xf numFmtId="0" fontId="31" fillId="4" borderId="0" xfId="0" applyFont="1" applyFill="1" applyBorder="1" applyProtection="1">
      <protection hidden="1"/>
    </xf>
    <xf numFmtId="0" fontId="8" fillId="0" borderId="8" xfId="0" applyFont="1" applyBorder="1" applyProtection="1">
      <protection hidden="1"/>
    </xf>
    <xf numFmtId="42" fontId="8" fillId="0" borderId="2"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protection hidden="1"/>
    </xf>
    <xf numFmtId="42" fontId="6" fillId="4" borderId="10" xfId="1" applyNumberFormat="1" applyFont="1" applyFill="1" applyBorder="1" applyAlignment="1" applyProtection="1">
      <alignment horizontal="right" vertical="center"/>
      <protection hidden="1"/>
    </xf>
    <xf numFmtId="0" fontId="6" fillId="4" borderId="10" xfId="0" applyFont="1" applyFill="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6" fillId="0" borderId="11"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29" fillId="0" borderId="8" xfId="0" applyFont="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164" fontId="8" fillId="7" borderId="1" xfId="0" applyNumberFormat="1" applyFont="1" applyFill="1" applyBorder="1" applyAlignment="1" applyProtection="1">
      <alignment horizontal="center" vertical="center"/>
      <protection locked="0"/>
    </xf>
    <xf numFmtId="0" fontId="8" fillId="0" borderId="11" xfId="0" applyFont="1" applyFill="1" applyBorder="1" applyAlignment="1" applyProtection="1">
      <protection hidden="1"/>
    </xf>
    <xf numFmtId="0" fontId="0" fillId="0" borderId="11" xfId="0" applyFill="1" applyBorder="1" applyAlignment="1" applyProtection="1">
      <protection hidden="1"/>
    </xf>
    <xf numFmtId="0" fontId="6" fillId="0" borderId="0" xfId="0" applyFont="1" applyBorder="1" applyAlignment="1" applyProtection="1">
      <alignment vertical="center"/>
      <protection hidden="1"/>
    </xf>
    <xf numFmtId="0" fontId="29" fillId="4" borderId="0" xfId="0" applyFont="1" applyFill="1" applyBorder="1" applyAlignment="1" applyProtection="1">
      <alignment vertical="center"/>
      <protection hidden="1"/>
    </xf>
    <xf numFmtId="42" fontId="8" fillId="4" borderId="9" xfId="1" applyNumberFormat="1" applyFont="1" applyFill="1" applyBorder="1" applyAlignment="1" applyProtection="1">
      <protection hidden="1"/>
    </xf>
    <xf numFmtId="0" fontId="8" fillId="0" borderId="0" xfId="0" applyFont="1" applyBorder="1" applyAlignment="1" applyProtection="1">
      <alignment horizontal="center" vertical="center"/>
      <protection hidden="1"/>
    </xf>
    <xf numFmtId="0" fontId="6" fillId="0" borderId="0" xfId="0" applyFont="1" applyBorder="1" applyAlignment="1" applyProtection="1">
      <alignment vertical="center" wrapText="1"/>
      <protection hidden="1"/>
    </xf>
    <xf numFmtId="0" fontId="29" fillId="4" borderId="0" xfId="0" applyFont="1" applyFill="1" applyBorder="1" applyAlignment="1" applyProtection="1">
      <alignment horizontal="left" vertical="center" wrapText="1"/>
      <protection hidden="1"/>
    </xf>
    <xf numFmtId="42" fontId="8" fillId="3" borderId="2" xfId="4" applyNumberFormat="1" applyFont="1" applyFill="1" applyBorder="1" applyAlignment="1" applyProtection="1">
      <alignment horizontal="right" vertical="center"/>
      <protection hidden="1"/>
    </xf>
    <xf numFmtId="5" fontId="8" fillId="4" borderId="9" xfId="1" applyNumberFormat="1" applyFont="1" applyFill="1" applyBorder="1" applyAlignment="1" applyProtection="1">
      <alignment vertical="center"/>
      <protection hidden="1"/>
    </xf>
    <xf numFmtId="0" fontId="0" fillId="0" borderId="0" xfId="0" applyFont="1" applyBorder="1" applyAlignment="1" applyProtection="1">
      <alignment vertical="center" wrapText="1"/>
      <protection hidden="1"/>
    </xf>
    <xf numFmtId="0" fontId="8" fillId="0" borderId="0" xfId="0" applyFont="1" applyBorder="1" applyAlignment="1" applyProtection="1">
      <alignment horizontal="left" vertical="center" wrapText="1"/>
      <protection hidden="1"/>
    </xf>
    <xf numFmtId="42" fontId="8" fillId="3" borderId="2" xfId="0" applyNumberFormat="1" applyFont="1" applyFill="1" applyBorder="1" applyAlignment="1" applyProtection="1">
      <alignment horizontal="right" vertical="center"/>
      <protection locked="0"/>
    </xf>
    <xf numFmtId="0" fontId="8" fillId="6" borderId="1" xfId="0" applyFont="1" applyFill="1" applyBorder="1" applyProtection="1">
      <protection locked="0"/>
    </xf>
    <xf numFmtId="42" fontId="31" fillId="4" borderId="1" xfId="0" applyNumberFormat="1" applyFont="1" applyFill="1" applyBorder="1" applyAlignment="1" applyProtection="1">
      <alignment vertical="center"/>
      <protection hidden="1"/>
    </xf>
    <xf numFmtId="0" fontId="6" fillId="0" borderId="0" xfId="0" applyFont="1" applyBorder="1" applyAlignment="1" applyProtection="1">
      <protection hidden="1"/>
    </xf>
    <xf numFmtId="0" fontId="8" fillId="0" borderId="0" xfId="0" applyFont="1" applyBorder="1" applyAlignment="1" applyProtection="1">
      <protection hidden="1"/>
    </xf>
    <xf numFmtId="44" fontId="8" fillId="0" borderId="15" xfId="1" applyNumberFormat="1" applyFont="1" applyFill="1" applyBorder="1" applyAlignment="1" applyProtection="1">
      <protection hidden="1"/>
    </xf>
    <xf numFmtId="3" fontId="6" fillId="4" borderId="10" xfId="1" applyNumberFormat="1" applyFont="1" applyFill="1" applyBorder="1" applyAlignment="1" applyProtection="1">
      <alignment horizontal="center" vertical="center"/>
      <protection hidden="1"/>
    </xf>
    <xf numFmtId="3" fontId="6" fillId="4" borderId="10" xfId="0" applyNumberFormat="1" applyFont="1" applyFill="1" applyBorder="1" applyAlignment="1" applyProtection="1">
      <alignment vertical="center"/>
      <protection hidden="1"/>
    </xf>
    <xf numFmtId="42" fontId="6" fillId="4" borderId="10" xfId="1" applyNumberFormat="1" applyFont="1" applyFill="1" applyBorder="1" applyAlignment="1" applyProtection="1">
      <alignment vertical="center"/>
      <protection hidden="1"/>
    </xf>
    <xf numFmtId="0" fontId="3" fillId="0" borderId="10" xfId="0" applyFont="1" applyFill="1" applyBorder="1" applyAlignment="1" applyProtection="1">
      <alignment vertical="center"/>
      <protection hidden="1"/>
    </xf>
    <xf numFmtId="0" fontId="6" fillId="4" borderId="11" xfId="0" applyFont="1" applyFill="1" applyBorder="1" applyAlignment="1" applyProtection="1">
      <alignment vertical="center"/>
      <protection hidden="1"/>
    </xf>
    <xf numFmtId="5" fontId="6" fillId="4" borderId="8" xfId="3" applyNumberFormat="1" applyFont="1" applyFill="1" applyBorder="1" applyAlignment="1" applyProtection="1">
      <alignment vertical="center"/>
      <protection hidden="1"/>
    </xf>
    <xf numFmtId="0" fontId="31" fillId="4" borderId="32" xfId="0" applyFont="1" applyFill="1" applyBorder="1" applyAlignment="1" applyProtection="1">
      <alignment vertical="center"/>
      <protection hidden="1"/>
    </xf>
    <xf numFmtId="0" fontId="2" fillId="0" borderId="32" xfId="0" applyFont="1" applyFill="1" applyBorder="1" applyProtection="1">
      <protection hidden="1"/>
    </xf>
    <xf numFmtId="0" fontId="6" fillId="0" borderId="11" xfId="0" applyFont="1" applyBorder="1" applyProtection="1">
      <protection hidden="1"/>
    </xf>
    <xf numFmtId="0" fontId="8" fillId="0" borderId="7" xfId="0" applyFont="1" applyBorder="1" applyProtection="1">
      <protection hidden="1"/>
    </xf>
    <xf numFmtId="44" fontId="8" fillId="0" borderId="15" xfId="1" applyNumberFormat="1" applyFont="1" applyBorder="1" applyProtection="1">
      <protection hidden="1"/>
    </xf>
    <xf numFmtId="44" fontId="8" fillId="4" borderId="9" xfId="1" applyNumberFormat="1" applyFont="1" applyFill="1" applyBorder="1" applyProtection="1">
      <protection hidden="1"/>
    </xf>
    <xf numFmtId="3" fontId="6" fillId="4" borderId="32" xfId="0" applyNumberFormat="1" applyFont="1" applyFill="1" applyBorder="1" applyAlignment="1" applyProtection="1">
      <alignment vertical="center"/>
      <protection hidden="1"/>
    </xf>
    <xf numFmtId="3" fontId="6" fillId="4" borderId="0" xfId="0" applyNumberFormat="1" applyFont="1" applyFill="1" applyBorder="1" applyAlignment="1" applyProtection="1">
      <alignment vertical="center"/>
      <protection hidden="1"/>
    </xf>
    <xf numFmtId="42" fontId="6" fillId="4" borderId="32" xfId="1" applyNumberFormat="1" applyFont="1" applyFill="1" applyBorder="1" applyAlignment="1" applyProtection="1">
      <alignment vertical="center"/>
      <protection hidden="1"/>
    </xf>
    <xf numFmtId="42" fontId="6" fillId="4" borderId="9" xfId="1" applyNumberFormat="1"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42" fontId="6" fillId="4" borderId="8" xfId="3" applyNumberFormat="1" applyFont="1" applyFill="1" applyBorder="1" applyAlignment="1" applyProtection="1">
      <alignment vertical="center"/>
      <protection hidden="1"/>
    </xf>
    <xf numFmtId="49" fontId="4" fillId="0" borderId="0" xfId="0" applyNumberFormat="1" applyFont="1" applyBorder="1" applyProtection="1">
      <protection hidden="1"/>
    </xf>
    <xf numFmtId="49" fontId="4" fillId="4" borderId="8" xfId="0" applyNumberFormat="1" applyFont="1" applyFill="1" applyBorder="1" applyProtection="1">
      <protection hidden="1"/>
    </xf>
    <xf numFmtId="0" fontId="8" fillId="0" borderId="32" xfId="0" applyFont="1" applyBorder="1" applyProtection="1">
      <protection hidden="1"/>
    </xf>
    <xf numFmtId="0" fontId="8" fillId="0" borderId="36" xfId="0" applyFont="1" applyBorder="1" applyProtection="1">
      <protection hidden="1"/>
    </xf>
    <xf numFmtId="44" fontId="8" fillId="0" borderId="5" xfId="1" applyFont="1" applyBorder="1" applyProtection="1">
      <protection hidden="1"/>
    </xf>
    <xf numFmtId="44" fontId="8" fillId="4" borderId="9" xfId="1" applyFont="1" applyFill="1" applyBorder="1" applyProtection="1">
      <protection hidden="1"/>
    </xf>
    <xf numFmtId="0" fontId="8" fillId="0" borderId="5" xfId="0" applyFont="1" applyBorder="1" applyProtection="1">
      <protection hidden="1"/>
    </xf>
    <xf numFmtId="0" fontId="6" fillId="0" borderId="32" xfId="0" applyFont="1" applyBorder="1" applyAlignment="1" applyProtection="1">
      <alignment horizontal="left" vertical="center"/>
      <protection hidden="1"/>
    </xf>
    <xf numFmtId="0" fontId="8" fillId="0" borderId="32" xfId="0" applyFont="1" applyBorder="1" applyAlignment="1" applyProtection="1">
      <alignment horizontal="left" vertical="center"/>
      <protection hidden="1"/>
    </xf>
    <xf numFmtId="44" fontId="33" fillId="0" borderId="32" xfId="1"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49" fontId="2" fillId="0" borderId="0" xfId="0" applyNumberFormat="1" applyFont="1" applyBorder="1" applyAlignment="1" applyProtection="1">
      <protection hidden="1"/>
    </xf>
    <xf numFmtId="49" fontId="2" fillId="4" borderId="8" xfId="0" applyNumberFormat="1" applyFont="1" applyFill="1" applyBorder="1" applyAlignment="1" applyProtection="1">
      <protection hidden="1"/>
    </xf>
    <xf numFmtId="0" fontId="8" fillId="0" borderId="8" xfId="0" applyFont="1" applyBorder="1" applyAlignment="1" applyProtection="1">
      <protection hidden="1"/>
    </xf>
    <xf numFmtId="0" fontId="31" fillId="4" borderId="0" xfId="0" applyFont="1" applyFill="1" applyBorder="1" applyAlignment="1" applyProtection="1">
      <protection hidden="1"/>
    </xf>
    <xf numFmtId="42" fontId="8" fillId="7" borderId="2" xfId="0" applyNumberFormat="1" applyFont="1" applyFill="1" applyBorder="1" applyAlignment="1" applyProtection="1">
      <alignment horizontal="right"/>
      <protection locked="0"/>
    </xf>
    <xf numFmtId="42" fontId="8" fillId="4" borderId="9" xfId="0" applyNumberFormat="1" applyFont="1" applyFill="1" applyBorder="1" applyAlignment="1" applyProtection="1">
      <protection hidden="1"/>
    </xf>
    <xf numFmtId="0" fontId="2" fillId="0" borderId="0" xfId="0" applyFont="1" applyFill="1" applyBorder="1" applyAlignment="1" applyProtection="1">
      <protection hidden="1"/>
    </xf>
    <xf numFmtId="0" fontId="2" fillId="4" borderId="19" xfId="0" applyFont="1" applyFill="1" applyBorder="1" applyAlignment="1" applyProtection="1">
      <protection hidden="1"/>
    </xf>
    <xf numFmtId="0" fontId="0" fillId="0" borderId="0" xfId="0" applyBorder="1" applyAlignment="1" applyProtection="1">
      <protection hidden="1"/>
    </xf>
    <xf numFmtId="0" fontId="0" fillId="0" borderId="0" xfId="0" applyAlignment="1" applyProtection="1">
      <protection hidden="1"/>
    </xf>
    <xf numFmtId="49" fontId="8" fillId="0" borderId="11" xfId="0" applyNumberFormat="1" applyFont="1" applyFill="1" applyBorder="1" applyAlignment="1" applyProtection="1">
      <alignment horizontal="center"/>
      <protection hidden="1"/>
    </xf>
    <xf numFmtId="44" fontId="6" fillId="4" borderId="8" xfId="3" applyFont="1" applyFill="1" applyBorder="1" applyAlignment="1" applyProtection="1">
      <alignment vertical="center"/>
      <protection hidden="1"/>
    </xf>
    <xf numFmtId="0" fontId="6" fillId="0" borderId="32" xfId="0" applyFont="1" applyFill="1" applyBorder="1" applyAlignment="1" applyProtection="1">
      <alignment horizontal="left" vertical="center"/>
      <protection hidden="1"/>
    </xf>
    <xf numFmtId="3" fontId="8" fillId="0" borderId="32" xfId="1" applyNumberFormat="1" applyFont="1" applyFill="1" applyBorder="1" applyAlignment="1" applyProtection="1">
      <alignment horizontal="center" vertical="center"/>
      <protection hidden="1"/>
    </xf>
    <xf numFmtId="3" fontId="8" fillId="0" borderId="32" xfId="0" applyNumberFormat="1" applyFont="1" applyFill="1" applyBorder="1" applyAlignment="1" applyProtection="1">
      <alignment vertical="center"/>
      <protection hidden="1"/>
    </xf>
    <xf numFmtId="3" fontId="8" fillId="0" borderId="36" xfId="0" applyNumberFormat="1" applyFont="1" applyFill="1" applyBorder="1" applyAlignment="1" applyProtection="1">
      <alignment vertical="center"/>
      <protection hidden="1"/>
    </xf>
    <xf numFmtId="3" fontId="8" fillId="0" borderId="0" xfId="0" applyNumberFormat="1" applyFont="1" applyFill="1" applyBorder="1" applyAlignment="1" applyProtection="1">
      <alignment vertical="center"/>
      <protection hidden="1"/>
    </xf>
    <xf numFmtId="3" fontId="8" fillId="4" borderId="0" xfId="0" applyNumberFormat="1" applyFont="1" applyFill="1" applyBorder="1" applyAlignment="1" applyProtection="1">
      <alignment vertical="center"/>
      <protection hidden="1"/>
    </xf>
    <xf numFmtId="164" fontId="8" fillId="0" borderId="13" xfId="1" applyNumberFormat="1" applyFont="1" applyFill="1" applyBorder="1" applyAlignment="1" applyProtection="1">
      <alignment vertical="center"/>
      <protection hidden="1"/>
    </xf>
    <xf numFmtId="164" fontId="8" fillId="4" borderId="9" xfId="1" applyNumberFormat="1" applyFont="1" applyFill="1" applyBorder="1" applyAlignment="1" applyProtection="1">
      <alignment vertical="center"/>
      <protection hidden="1"/>
    </xf>
    <xf numFmtId="0" fontId="2" fillId="4" borderId="19" xfId="0" applyFont="1" applyFill="1" applyBorder="1" applyAlignment="1" applyProtection="1">
      <alignment vertical="center"/>
      <protection hidden="1"/>
    </xf>
    <xf numFmtId="0" fontId="6" fillId="0" borderId="0" xfId="0" applyFont="1" applyBorder="1" applyAlignment="1" applyProtection="1">
      <alignment horizontal="center"/>
      <protection hidden="1"/>
    </xf>
    <xf numFmtId="0" fontId="8" fillId="0" borderId="0" xfId="0" applyFont="1" applyBorder="1" applyAlignment="1" applyProtection="1">
      <alignment horizontal="right"/>
      <protection hidden="1"/>
    </xf>
    <xf numFmtId="164" fontId="8" fillId="7" borderId="2" xfId="0" applyNumberFormat="1" applyFont="1" applyFill="1" applyBorder="1" applyAlignment="1" applyProtection="1">
      <alignment horizontal="right"/>
      <protection locked="0"/>
    </xf>
    <xf numFmtId="0" fontId="6" fillId="0" borderId="0" xfId="0" applyFont="1" applyBorder="1" applyProtection="1">
      <protection hidden="1"/>
    </xf>
    <xf numFmtId="49" fontId="8" fillId="0" borderId="0" xfId="0" applyNumberFormat="1" applyFont="1" applyFill="1" applyBorder="1" applyAlignment="1" applyProtection="1">
      <alignment horizontal="center"/>
      <protection hidden="1"/>
    </xf>
    <xf numFmtId="0" fontId="8" fillId="0" borderId="13" xfId="0" applyFont="1" applyBorder="1" applyProtection="1">
      <protection hidden="1"/>
    </xf>
    <xf numFmtId="0" fontId="6" fillId="4" borderId="10" xfId="0" applyFont="1" applyFill="1" applyBorder="1" applyProtection="1">
      <protection hidden="1"/>
    </xf>
    <xf numFmtId="0" fontId="8" fillId="4" borderId="10" xfId="0" applyFont="1" applyFill="1" applyBorder="1" applyProtection="1">
      <protection hidden="1"/>
    </xf>
    <xf numFmtId="49" fontId="8" fillId="4" borderId="10" xfId="0" applyNumberFormat="1" applyFont="1" applyFill="1" applyBorder="1" applyAlignment="1" applyProtection="1">
      <alignment horizontal="center"/>
      <protection hidden="1"/>
    </xf>
    <xf numFmtId="0" fontId="2" fillId="4" borderId="10" xfId="0" applyFont="1" applyFill="1" applyBorder="1" applyProtection="1">
      <protection hidden="1"/>
    </xf>
    <xf numFmtId="0" fontId="31" fillId="4" borderId="8" xfId="0" applyFont="1" applyFill="1" applyBorder="1" applyProtection="1">
      <protection hidden="1"/>
    </xf>
    <xf numFmtId="0" fontId="8" fillId="0" borderId="15" xfId="0" applyFont="1" applyBorder="1" applyProtection="1">
      <protection hidden="1"/>
    </xf>
    <xf numFmtId="0" fontId="6" fillId="0" borderId="0" xfId="0" applyFont="1" applyBorder="1" applyAlignment="1" applyProtection="1">
      <alignment horizontal="center" vertical="top"/>
      <protection hidden="1"/>
    </xf>
    <xf numFmtId="0" fontId="6" fillId="0" borderId="0" xfId="0" applyFont="1" applyBorder="1" applyAlignment="1" applyProtection="1">
      <alignment horizontal="left" vertical="top" wrapText="1"/>
      <protection hidden="1"/>
    </xf>
    <xf numFmtId="0" fontId="29" fillId="4" borderId="0" xfId="0" applyFont="1" applyFill="1" applyBorder="1" applyAlignment="1" applyProtection="1">
      <alignment horizontal="left" vertical="top" wrapText="1"/>
      <protection hidden="1"/>
    </xf>
    <xf numFmtId="49" fontId="2" fillId="0" borderId="0" xfId="0" applyNumberFormat="1" applyFont="1" applyFill="1" applyBorder="1" applyProtection="1">
      <protection hidden="1"/>
    </xf>
    <xf numFmtId="44" fontId="8" fillId="0" borderId="5" xfId="0" applyNumberFormat="1" applyFont="1" applyFill="1" applyBorder="1" applyProtection="1">
      <protection hidden="1"/>
    </xf>
    <xf numFmtId="44" fontId="8" fillId="4" borderId="9" xfId="0" applyNumberFormat="1" applyFont="1" applyFill="1" applyBorder="1" applyProtection="1">
      <protection hidden="1"/>
    </xf>
    <xf numFmtId="3" fontId="6" fillId="4" borderId="11" xfId="0" applyNumberFormat="1" applyFont="1" applyFill="1" applyBorder="1" applyAlignment="1" applyProtection="1">
      <alignment vertical="center"/>
      <protection hidden="1"/>
    </xf>
    <xf numFmtId="42" fontId="6" fillId="4" borderId="6" xfId="1" applyNumberFormat="1" applyFont="1" applyFill="1" applyBorder="1" applyAlignment="1" applyProtection="1">
      <alignment vertical="center"/>
      <protection hidden="1"/>
    </xf>
    <xf numFmtId="0" fontId="3" fillId="0" borderId="11" xfId="0" applyFont="1" applyBorder="1" applyAlignment="1" applyProtection="1">
      <alignment vertical="center"/>
      <protection hidden="1"/>
    </xf>
    <xf numFmtId="0" fontId="3" fillId="0" borderId="11" xfId="0" applyFont="1" applyFill="1" applyBorder="1" applyAlignment="1" applyProtection="1">
      <alignment vertical="center"/>
      <protection hidden="1"/>
    </xf>
    <xf numFmtId="42" fontId="6" fillId="4" borderId="7" xfId="3" applyNumberFormat="1" applyFont="1" applyFill="1" applyBorder="1" applyAlignment="1" applyProtection="1">
      <alignment vertical="center"/>
      <protection hidden="1"/>
    </xf>
    <xf numFmtId="0" fontId="8" fillId="0" borderId="32" xfId="0" applyFont="1" applyFill="1" applyBorder="1" applyProtection="1">
      <protection hidden="1"/>
    </xf>
    <xf numFmtId="0" fontId="6" fillId="0" borderId="32" xfId="0" applyFont="1" applyFill="1" applyBorder="1" applyAlignment="1" applyProtection="1">
      <alignment horizontal="center"/>
      <protection hidden="1"/>
    </xf>
    <xf numFmtId="0" fontId="8" fillId="0" borderId="19" xfId="0" applyFont="1" applyFill="1" applyBorder="1" applyProtection="1">
      <protection hidden="1"/>
    </xf>
    <xf numFmtId="0" fontId="2" fillId="4" borderId="0" xfId="0" applyFont="1" applyFill="1" applyBorder="1" applyProtection="1">
      <protection hidden="1"/>
    </xf>
    <xf numFmtId="0" fontId="0" fillId="0" borderId="8" xfId="0" applyBorder="1" applyProtection="1">
      <protection hidden="1"/>
    </xf>
    <xf numFmtId="49" fontId="2" fillId="0" borderId="0" xfId="0" applyNumberFormat="1" applyFont="1" applyBorder="1" applyAlignment="1" applyProtection="1">
      <alignment horizontal="center" vertical="center"/>
      <protection hidden="1"/>
    </xf>
    <xf numFmtId="49" fontId="2" fillId="4" borderId="8" xfId="0" applyNumberFormat="1" applyFont="1" applyFill="1" applyBorder="1" applyAlignment="1" applyProtection="1">
      <alignment horizontal="center" vertical="center"/>
      <protection hidden="1"/>
    </xf>
    <xf numFmtId="0" fontId="6" fillId="0" borderId="0" xfId="0" applyFont="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42" fontId="6" fillId="4" borderId="2" xfId="0" applyNumberFormat="1" applyFont="1" applyFill="1" applyBorder="1" applyAlignment="1" applyProtection="1">
      <alignment horizontal="right" vertical="center"/>
      <protection hidden="1"/>
    </xf>
    <xf numFmtId="0" fontId="8" fillId="0" borderId="43" xfId="0" applyFont="1" applyBorder="1" applyProtection="1">
      <protection hidden="1"/>
    </xf>
    <xf numFmtId="0" fontId="6" fillId="0" borderId="11" xfId="0" applyFont="1" applyFill="1" applyBorder="1" applyAlignment="1" applyProtection="1">
      <alignment horizontal="left" vertical="center"/>
      <protection hidden="1"/>
    </xf>
    <xf numFmtId="42" fontId="6" fillId="0" borderId="11" xfId="0" applyNumberFormat="1" applyFont="1" applyFill="1" applyBorder="1" applyAlignment="1" applyProtection="1">
      <alignment horizontal="right" vertical="center"/>
      <protection hidden="1"/>
    </xf>
    <xf numFmtId="42" fontId="6" fillId="0" borderId="44" xfId="0" applyNumberFormat="1" applyFont="1" applyFill="1" applyBorder="1" applyAlignment="1" applyProtection="1">
      <alignment horizontal="right" vertical="center"/>
      <protection hidden="1"/>
    </xf>
    <xf numFmtId="42" fontId="6" fillId="4" borderId="0" xfId="0" applyNumberFormat="1" applyFont="1" applyFill="1" applyBorder="1" applyAlignment="1" applyProtection="1">
      <alignment horizontal="right" vertical="center"/>
      <protection hidden="1"/>
    </xf>
    <xf numFmtId="0" fontId="8" fillId="4" borderId="11" xfId="0" applyFont="1" applyFill="1" applyBorder="1" applyProtection="1">
      <protection hidden="1"/>
    </xf>
    <xf numFmtId="0" fontId="8" fillId="4" borderId="44" xfId="0" applyFont="1" applyFill="1" applyBorder="1" applyProtection="1">
      <protection hidden="1"/>
    </xf>
    <xf numFmtId="0" fontId="2" fillId="4" borderId="11" xfId="0" applyFont="1" applyFill="1" applyBorder="1" applyProtection="1">
      <protection hidden="1"/>
    </xf>
    <xf numFmtId="0" fontId="2" fillId="4" borderId="44" xfId="0" applyFont="1" applyFill="1" applyBorder="1" applyProtection="1">
      <protection hidden="1"/>
    </xf>
    <xf numFmtId="0" fontId="0" fillId="0" borderId="11" xfId="0" applyBorder="1" applyProtection="1">
      <protection hidden="1"/>
    </xf>
    <xf numFmtId="0" fontId="0" fillId="0" borderId="7" xfId="0" applyBorder="1" applyProtection="1">
      <protection hidden="1"/>
    </xf>
    <xf numFmtId="0" fontId="2" fillId="0" borderId="0" xfId="0" applyFont="1" applyProtection="1">
      <protection hidden="1"/>
    </xf>
    <xf numFmtId="49" fontId="6" fillId="0" borderId="0" xfId="0" applyNumberFormat="1" applyFont="1" applyProtection="1">
      <protection hidden="1"/>
    </xf>
    <xf numFmtId="0" fontId="6" fillId="0" borderId="0" xfId="0" applyFont="1" applyProtection="1">
      <protection hidden="1"/>
    </xf>
    <xf numFmtId="42" fontId="8" fillId="0" borderId="0" xfId="0" applyNumberFormat="1" applyFont="1" applyFill="1" applyBorder="1" applyProtection="1">
      <protection hidden="1"/>
    </xf>
    <xf numFmtId="0" fontId="0" fillId="0" borderId="0" xfId="0" applyAlignment="1">
      <alignment horizontal="right"/>
    </xf>
    <xf numFmtId="42" fontId="8" fillId="0" borderId="0" xfId="0" applyNumberFormat="1" applyFont="1" applyProtection="1">
      <protection hidden="1"/>
    </xf>
    <xf numFmtId="0" fontId="0" fillId="4" borderId="3" xfId="0" applyFill="1" applyBorder="1" applyProtection="1">
      <protection hidden="1"/>
    </xf>
    <xf numFmtId="0" fontId="0" fillId="4" borderId="14" xfId="0" applyFill="1" applyBorder="1" applyProtection="1">
      <protection hidden="1"/>
    </xf>
    <xf numFmtId="0" fontId="36" fillId="0" borderId="0" xfId="0" applyFont="1"/>
    <xf numFmtId="0" fontId="0" fillId="0" borderId="0" xfId="0" applyFont="1" applyAlignment="1">
      <alignment horizontal="left" vertical="top" wrapText="1"/>
    </xf>
    <xf numFmtId="0" fontId="35" fillId="9" borderId="0" xfId="0" applyFont="1" applyFill="1"/>
    <xf numFmtId="0" fontId="35" fillId="10" borderId="0" xfId="0" applyFont="1" applyFill="1"/>
    <xf numFmtId="0" fontId="35" fillId="11" borderId="0" xfId="0" applyFont="1" applyFill="1"/>
    <xf numFmtId="0" fontId="35" fillId="12" borderId="0" xfId="0" applyFont="1" applyFill="1" applyAlignment="1"/>
    <xf numFmtId="0" fontId="35" fillId="13" borderId="0" xfId="0" applyFont="1" applyFill="1"/>
    <xf numFmtId="0" fontId="35" fillId="14" borderId="0" xfId="0" applyFont="1" applyFill="1"/>
    <xf numFmtId="0" fontId="37" fillId="14" borderId="0" xfId="0" applyFont="1" applyFill="1" applyAlignment="1">
      <alignment wrapText="1"/>
    </xf>
    <xf numFmtId="0" fontId="0" fillId="15" borderId="0" xfId="0" applyFill="1" applyAlignment="1">
      <alignment wrapText="1"/>
    </xf>
    <xf numFmtId="0" fontId="0" fillId="16" borderId="0" xfId="0" applyFill="1"/>
    <xf numFmtId="0" fontId="0" fillId="17" borderId="0" xfId="0" applyFill="1"/>
    <xf numFmtId="0" fontId="0" fillId="18" borderId="0" xfId="0" applyFill="1"/>
    <xf numFmtId="0" fontId="38" fillId="0" borderId="0" xfId="0" applyFont="1"/>
    <xf numFmtId="0" fontId="0" fillId="0" borderId="0" xfId="0" applyFont="1" applyAlignme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0" fillId="0" borderId="0" xfId="0" applyFont="1" applyAlignment="1">
      <alignment horizontal="left" vertical="top"/>
    </xf>
    <xf numFmtId="0" fontId="0" fillId="0" borderId="0" xfId="0" applyBorder="1"/>
    <xf numFmtId="0" fontId="0" fillId="0" borderId="0" xfId="0" applyFill="1" applyBorder="1"/>
    <xf numFmtId="0" fontId="35" fillId="0" borderId="0" xfId="0" applyFont="1"/>
    <xf numFmtId="0" fontId="0" fillId="0" borderId="0" xfId="0" applyFont="1" applyAlignment="1">
      <alignment horizontal="left" vertical="center"/>
    </xf>
    <xf numFmtId="0" fontId="0" fillId="19" borderId="0" xfId="0" applyFill="1" applyBorder="1"/>
    <xf numFmtId="0" fontId="0" fillId="0" borderId="0" xfId="0" applyAlignment="1">
      <alignment wrapText="1"/>
    </xf>
    <xf numFmtId="0" fontId="0" fillId="0" borderId="0" xfId="0" applyProtection="1">
      <protection locked="0"/>
    </xf>
    <xf numFmtId="0" fontId="39" fillId="0" borderId="0" xfId="0" applyFont="1" applyFill="1" applyBorder="1" applyAlignment="1">
      <alignment vertical="center" wrapText="1"/>
    </xf>
    <xf numFmtId="0" fontId="34" fillId="0" borderId="0" xfId="0" applyFont="1"/>
    <xf numFmtId="0" fontId="39" fillId="0" borderId="0" xfId="0" applyFont="1" applyFill="1" applyBorder="1" applyAlignment="1">
      <alignment horizontal="left" vertical="center" wrapText="1"/>
    </xf>
    <xf numFmtId="0" fontId="37" fillId="0" borderId="0" xfId="0" applyFont="1"/>
    <xf numFmtId="0" fontId="0" fillId="0" borderId="0" xfId="0" applyAlignment="1" applyProtection="1">
      <alignment horizontal="left"/>
      <protection locked="0"/>
    </xf>
    <xf numFmtId="0" fontId="36" fillId="0" borderId="0" xfId="0" applyFont="1" applyAlignment="1">
      <alignment vertical="top" wrapText="1"/>
    </xf>
    <xf numFmtId="0" fontId="0" fillId="0" borderId="0" xfId="0" applyAlignment="1">
      <alignment horizontal="justify"/>
    </xf>
    <xf numFmtId="0" fontId="37" fillId="0" borderId="0" xfId="0" applyFont="1" applyAlignment="1">
      <alignment vertical="top" wrapText="1"/>
    </xf>
    <xf numFmtId="0" fontId="0" fillId="0" borderId="0" xfId="0" applyFont="1" applyAlignment="1">
      <alignment horizontal="left" vertical="top" wrapText="1" indent="2"/>
    </xf>
    <xf numFmtId="0" fontId="34" fillId="0" borderId="0" xfId="0" applyFont="1" applyAlignment="1">
      <alignment vertical="top" wrapText="1"/>
    </xf>
    <xf numFmtId="0" fontId="39" fillId="0" borderId="47" xfId="0" applyFont="1" applyFill="1" applyBorder="1" applyAlignment="1">
      <alignment vertical="center" wrapText="1"/>
    </xf>
    <xf numFmtId="0" fontId="39" fillId="0" borderId="48" xfId="0" applyFont="1" applyFill="1" applyBorder="1" applyAlignment="1">
      <alignment vertical="center" wrapText="1"/>
    </xf>
    <xf numFmtId="0" fontId="39" fillId="0" borderId="49" xfId="0" applyFont="1" applyFill="1" applyBorder="1" applyAlignment="1">
      <alignment vertical="center" wrapText="1"/>
    </xf>
    <xf numFmtId="0" fontId="38" fillId="0" borderId="0" xfId="0" applyFont="1" applyAlignment="1">
      <alignment horizontal="justify"/>
    </xf>
    <xf numFmtId="0" fontId="0" fillId="0" borderId="0" xfId="0" applyFont="1" applyAlignment="1"/>
    <xf numFmtId="0" fontId="0" fillId="0" borderId="0" xfId="0" applyFont="1"/>
    <xf numFmtId="0" fontId="38" fillId="0" borderId="0" xfId="0" applyFont="1" applyAlignment="1">
      <alignment vertical="center"/>
    </xf>
    <xf numFmtId="0" fontId="38" fillId="0" borderId="0" xfId="0" applyFont="1" applyAlignment="1">
      <alignment vertical="top" wrapText="1"/>
    </xf>
    <xf numFmtId="0" fontId="40" fillId="0" borderId="0" xfId="0" applyFont="1" applyAlignment="1">
      <alignment vertical="top"/>
    </xf>
    <xf numFmtId="0" fontId="40" fillId="0" borderId="0" xfId="0" applyFont="1" applyAlignment="1"/>
    <xf numFmtId="0" fontId="35"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wrapText="1"/>
    </xf>
    <xf numFmtId="0" fontId="35" fillId="0" borderId="0" xfId="0" applyFont="1" applyAlignment="1">
      <alignment horizontal="left" wrapText="1"/>
    </xf>
    <xf numFmtId="0" fontId="35" fillId="0" borderId="0" xfId="0" applyFont="1" applyAlignment="1">
      <alignment horizontal="justify" vertical="top" wrapText="1"/>
    </xf>
    <xf numFmtId="0" fontId="1" fillId="4" borderId="1" xfId="0" applyFont="1" applyFill="1" applyBorder="1" applyAlignment="1">
      <alignment vertical="top" wrapText="1"/>
    </xf>
    <xf numFmtId="0" fontId="8" fillId="0" borderId="1" xfId="0" applyFont="1" applyBorder="1" applyAlignment="1" applyProtection="1">
      <alignment vertical="top" wrapText="1"/>
      <protection locked="0"/>
    </xf>
    <xf numFmtId="42" fontId="8" fillId="0" borderId="1" xfId="0" applyNumberFormat="1" applyFont="1" applyBorder="1" applyAlignment="1" applyProtection="1">
      <alignment horizontal="center" vertical="top" wrapText="1"/>
      <protection locked="0"/>
    </xf>
    <xf numFmtId="42" fontId="8" fillId="0" borderId="1" xfId="0" applyNumberFormat="1" applyFont="1" applyBorder="1" applyAlignment="1" applyProtection="1">
      <alignment vertical="top"/>
      <protection locked="0"/>
    </xf>
    <xf numFmtId="0" fontId="0" fillId="0" borderId="6" xfId="0" applyBorder="1" applyProtection="1">
      <protection locked="0"/>
    </xf>
    <xf numFmtId="0" fontId="0" fillId="0" borderId="7" xfId="0" applyBorder="1" applyProtection="1">
      <protection locked="0"/>
    </xf>
    <xf numFmtId="0" fontId="1" fillId="0" borderId="6"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6" fillId="0" borderId="0" xfId="0" applyFont="1" applyBorder="1" applyAlignment="1" applyProtection="1">
      <alignment horizontal="left" vertical="center"/>
      <protection hidden="1"/>
    </xf>
    <xf numFmtId="0" fontId="8" fillId="7" borderId="1" xfId="0" applyFont="1" applyFill="1" applyBorder="1" applyAlignment="1" applyProtection="1">
      <protection locked="0" hidden="1"/>
    </xf>
    <xf numFmtId="0" fontId="0" fillId="7" borderId="1" xfId="0" applyFill="1" applyBorder="1" applyAlignment="1" applyProtection="1">
      <protection locked="0"/>
    </xf>
    <xf numFmtId="0" fontId="1" fillId="7" borderId="1" xfId="0" applyFont="1" applyFill="1" applyBorder="1" applyAlignment="1" applyProtection="1">
      <alignment horizontal="left"/>
      <protection locked="0"/>
    </xf>
    <xf numFmtId="0" fontId="8" fillId="7" borderId="1" xfId="0" applyFont="1" applyFill="1" applyBorder="1" applyAlignment="1" applyProtection="1">
      <alignment horizontal="left"/>
      <protection locked="0"/>
    </xf>
    <xf numFmtId="0" fontId="1" fillId="7" borderId="1" xfId="0" applyFont="1" applyFill="1" applyBorder="1" applyAlignment="1" applyProtection="1">
      <protection locked="0" hidden="1"/>
    </xf>
    <xf numFmtId="0" fontId="8" fillId="0" borderId="1" xfId="0" applyFont="1" applyBorder="1" applyAlignment="1" applyProtection="1">
      <alignment horizontal="center"/>
      <protection hidden="1"/>
    </xf>
    <xf numFmtId="0" fontId="6" fillId="4" borderId="10" xfId="0" applyFont="1" applyFill="1" applyBorder="1" applyAlignment="1" applyProtection="1">
      <alignment horizontal="left" vertical="center"/>
      <protection hidden="1"/>
    </xf>
    <xf numFmtId="0" fontId="6" fillId="4" borderId="32" xfId="0" applyFont="1" applyFill="1" applyBorder="1" applyAlignment="1" applyProtection="1">
      <alignment horizontal="left" vertical="center"/>
      <protection hidden="1"/>
    </xf>
    <xf numFmtId="0" fontId="8" fillId="0" borderId="1" xfId="0" applyFont="1" applyFill="1" applyBorder="1" applyAlignment="1" applyProtection="1">
      <alignment horizontal="left" vertical="center"/>
      <protection hidden="1"/>
    </xf>
    <xf numFmtId="10" fontId="6" fillId="7" borderId="2" xfId="0" applyNumberFormat="1" applyFont="1" applyFill="1" applyBorder="1" applyAlignment="1" applyProtection="1">
      <alignment horizontal="center"/>
      <protection locked="0"/>
    </xf>
    <xf numFmtId="10" fontId="6" fillId="7" borderId="4" xfId="0" applyNumberFormat="1" applyFont="1" applyFill="1" applyBorder="1" applyAlignment="1" applyProtection="1">
      <alignment horizontal="center"/>
      <protection locked="0"/>
    </xf>
    <xf numFmtId="0" fontId="6" fillId="0" borderId="1" xfId="0" applyFont="1" applyBorder="1" applyAlignment="1" applyProtection="1">
      <alignment horizontal="center" vertical="center" wrapText="1"/>
      <protection hidden="1"/>
    </xf>
    <xf numFmtId="0" fontId="6" fillId="0" borderId="0" xfId="0" applyFont="1" applyBorder="1" applyAlignment="1" applyProtection="1">
      <alignment horizontal="left" vertical="top" wrapText="1"/>
      <protection hidden="1"/>
    </xf>
    <xf numFmtId="0" fontId="6" fillId="0" borderId="8" xfId="0" applyFont="1" applyBorder="1" applyAlignment="1" applyProtection="1">
      <alignment horizontal="left" vertical="top" wrapText="1"/>
      <protection hidden="1"/>
    </xf>
    <xf numFmtId="0" fontId="8" fillId="7" borderId="1" xfId="0" applyFont="1" applyFill="1" applyBorder="1" applyAlignment="1" applyProtection="1">
      <alignment horizontal="center"/>
      <protection locked="0"/>
    </xf>
    <xf numFmtId="0" fontId="8" fillId="7" borderId="2" xfId="0" applyFont="1" applyFill="1" applyBorder="1" applyAlignment="1" applyProtection="1">
      <protection locked="0"/>
    </xf>
    <xf numFmtId="0" fontId="8" fillId="7" borderId="10" xfId="0" applyFont="1" applyFill="1" applyBorder="1" applyAlignment="1" applyProtection="1">
      <protection locked="0"/>
    </xf>
    <xf numFmtId="0" fontId="0" fillId="7" borderId="10" xfId="0" applyFill="1" applyBorder="1" applyAlignment="1" applyProtection="1">
      <protection locked="0"/>
    </xf>
    <xf numFmtId="0" fontId="0" fillId="7" borderId="4" xfId="0" applyFill="1" applyBorder="1" applyAlignment="1" applyProtection="1">
      <protection locked="0"/>
    </xf>
    <xf numFmtId="0" fontId="8" fillId="0" borderId="11" xfId="0" applyFont="1" applyBorder="1" applyAlignment="1" applyProtection="1">
      <protection hidden="1"/>
    </xf>
    <xf numFmtId="0" fontId="8" fillId="7" borderId="2" xfId="0" applyFont="1" applyFill="1" applyBorder="1" applyAlignment="1" applyProtection="1">
      <alignment horizontal="left"/>
      <protection locked="0"/>
    </xf>
    <xf numFmtId="0" fontId="8" fillId="7" borderId="10" xfId="0" applyFont="1" applyFill="1" applyBorder="1" applyAlignment="1" applyProtection="1">
      <alignment horizontal="left"/>
      <protection locked="0"/>
    </xf>
    <xf numFmtId="0" fontId="8" fillId="7" borderId="4" xfId="0" applyFont="1" applyFill="1" applyBorder="1" applyAlignment="1" applyProtection="1">
      <alignment horizontal="left"/>
      <protection locked="0"/>
    </xf>
    <xf numFmtId="0" fontId="32" fillId="0" borderId="2" xfId="0" applyFont="1" applyBorder="1" applyAlignment="1" applyProtection="1">
      <alignment horizontal="left" vertical="center" wrapText="1"/>
      <protection hidden="1"/>
    </xf>
    <xf numFmtId="0" fontId="32" fillId="0" borderId="10" xfId="0" applyFont="1" applyBorder="1" applyAlignment="1" applyProtection="1">
      <alignment horizontal="left" vertical="center" wrapText="1"/>
      <protection hidden="1"/>
    </xf>
    <xf numFmtId="0" fontId="32" fillId="0" borderId="4" xfId="0" applyFont="1" applyBorder="1" applyAlignment="1" applyProtection="1">
      <alignment horizontal="left" vertical="center" wrapText="1"/>
      <protection hidden="1"/>
    </xf>
    <xf numFmtId="0" fontId="31" fillId="0" borderId="2" xfId="0" applyFont="1" applyFill="1" applyBorder="1" applyAlignment="1" applyProtection="1">
      <alignment horizontal="left" vertical="center" wrapText="1" indent="2"/>
      <protection hidden="1"/>
    </xf>
    <xf numFmtId="0" fontId="31" fillId="0" borderId="10" xfId="0" applyFont="1" applyFill="1" applyBorder="1" applyAlignment="1" applyProtection="1">
      <alignment horizontal="left" vertical="center" wrapText="1" indent="2"/>
      <protection hidden="1"/>
    </xf>
    <xf numFmtId="0" fontId="31" fillId="0" borderId="4" xfId="0" applyFont="1" applyFill="1" applyBorder="1" applyAlignment="1" applyProtection="1">
      <alignment horizontal="left" vertical="center" wrapText="1" indent="2"/>
      <protection hidden="1"/>
    </xf>
    <xf numFmtId="0" fontId="6" fillId="0" borderId="32" xfId="0" applyFont="1" applyBorder="1" applyAlignment="1" applyProtection="1">
      <alignment vertical="center"/>
      <protection hidden="1"/>
    </xf>
    <xf numFmtId="0" fontId="6" fillId="0" borderId="36" xfId="0" applyFont="1" applyBorder="1" applyAlignment="1" applyProtection="1">
      <alignment vertical="center"/>
      <protection hidden="1"/>
    </xf>
    <xf numFmtId="0" fontId="6" fillId="0" borderId="2"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6" fillId="0" borderId="4" xfId="0" applyFont="1" applyBorder="1" applyAlignment="1" applyProtection="1">
      <alignment vertical="center" wrapText="1"/>
      <protection hidden="1"/>
    </xf>
    <xf numFmtId="0" fontId="29" fillId="3" borderId="1"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left" vertical="center"/>
      <protection hidden="1"/>
    </xf>
    <xf numFmtId="0" fontId="6" fillId="4" borderId="1" xfId="0" applyFont="1" applyFill="1" applyBorder="1" applyAlignment="1" applyProtection="1">
      <alignment horizontal="left" vertical="center"/>
      <protection hidden="1"/>
    </xf>
    <xf numFmtId="0" fontId="0" fillId="0" borderId="1" xfId="0" applyBorder="1" applyAlignment="1">
      <alignment vertical="center"/>
    </xf>
    <xf numFmtId="0" fontId="0" fillId="0" borderId="2" xfId="0" applyBorder="1" applyAlignment="1">
      <alignment vertical="center"/>
    </xf>
    <xf numFmtId="0" fontId="8" fillId="0" borderId="11" xfId="0" applyFont="1" applyFill="1" applyBorder="1" applyAlignment="1" applyProtection="1">
      <alignment horizontal="left"/>
      <protection locked="0"/>
    </xf>
    <xf numFmtId="0" fontId="0" fillId="0" borderId="11" xfId="0" applyBorder="1" applyAlignment="1"/>
    <xf numFmtId="0" fontId="0" fillId="0" borderId="7" xfId="0" applyBorder="1" applyAlignment="1"/>
    <xf numFmtId="0" fontId="6" fillId="0" borderId="32" xfId="0" applyFont="1" applyBorder="1" applyAlignment="1" applyProtection="1">
      <alignment horizontal="left" vertical="center"/>
      <protection hidden="1"/>
    </xf>
    <xf numFmtId="0" fontId="1" fillId="7" borderId="2" xfId="0" applyFont="1" applyFill="1" applyBorder="1" applyAlignment="1" applyProtection="1">
      <protection locked="0"/>
    </xf>
    <xf numFmtId="164" fontId="6" fillId="5" borderId="18" xfId="0" applyNumberFormat="1" applyFont="1" applyFill="1" applyBorder="1" applyAlignment="1" applyProtection="1">
      <alignment horizontal="center" vertical="center"/>
      <protection hidden="1"/>
    </xf>
    <xf numFmtId="164" fontId="6" fillId="5" borderId="20" xfId="0" applyNumberFormat="1" applyFont="1" applyFill="1" applyBorder="1" applyAlignment="1" applyProtection="1">
      <alignment horizontal="center" vertical="center"/>
      <protection hidden="1"/>
    </xf>
    <xf numFmtId="164" fontId="6" fillId="5" borderId="23" xfId="0" applyNumberFormat="1" applyFont="1" applyFill="1" applyBorder="1" applyAlignment="1" applyProtection="1">
      <alignment horizontal="center" vertical="center"/>
      <protection hidden="1"/>
    </xf>
    <xf numFmtId="164" fontId="6" fillId="5" borderId="24" xfId="0" applyNumberFormat="1" applyFont="1" applyFill="1" applyBorder="1" applyAlignment="1" applyProtection="1">
      <alignment horizontal="center" vertical="center"/>
      <protection hidden="1"/>
    </xf>
    <xf numFmtId="0" fontId="6" fillId="5" borderId="21" xfId="0" applyFont="1" applyFill="1" applyBorder="1" applyAlignment="1" applyProtection="1">
      <alignment horizontal="center" vertical="center"/>
      <protection hidden="1"/>
    </xf>
    <xf numFmtId="0" fontId="6" fillId="5" borderId="22" xfId="0" applyFont="1" applyFill="1" applyBorder="1" applyAlignment="1" applyProtection="1">
      <alignment horizontal="center" vertical="center"/>
      <protection hidden="1"/>
    </xf>
    <xf numFmtId="166" fontId="6" fillId="0" borderId="10" xfId="0" applyNumberFormat="1" applyFont="1" applyFill="1" applyBorder="1" applyAlignment="1" applyProtection="1">
      <alignment vertical="center" wrapText="1"/>
      <protection hidden="1"/>
    </xf>
    <xf numFmtId="0" fontId="0" fillId="0" borderId="10" xfId="0" applyBorder="1" applyAlignment="1" applyProtection="1">
      <alignment vertical="center" wrapText="1"/>
      <protection hidden="1"/>
    </xf>
    <xf numFmtId="0" fontId="27" fillId="4" borderId="3" xfId="0" applyFont="1" applyFill="1" applyBorder="1" applyAlignment="1" applyProtection="1">
      <alignment vertical="center"/>
      <protection hidden="1"/>
    </xf>
    <xf numFmtId="0" fontId="6" fillId="5" borderId="45" xfId="0" applyFont="1" applyFill="1" applyBorder="1" applyAlignment="1" applyProtection="1">
      <alignment horizontal="center" vertical="center" wrapText="1"/>
      <protection hidden="1"/>
    </xf>
    <xf numFmtId="0" fontId="6" fillId="5" borderId="46" xfId="0" applyFont="1" applyFill="1" applyBorder="1" applyAlignment="1" applyProtection="1">
      <alignment horizontal="center" vertical="center" wrapText="1"/>
      <protection hidden="1"/>
    </xf>
    <xf numFmtId="0" fontId="6" fillId="0" borderId="18"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8" xfId="0" applyBorder="1" applyAlignment="1" applyProtection="1">
      <alignment vertical="center" wrapText="1"/>
      <protection hidden="1"/>
    </xf>
    <xf numFmtId="0" fontId="8" fillId="5" borderId="1" xfId="0" applyFont="1" applyFill="1" applyBorder="1" applyAlignment="1" applyProtection="1">
      <alignment horizontal="center" vertical="center"/>
      <protection hidden="1"/>
    </xf>
    <xf numFmtId="165" fontId="8" fillId="4" borderId="0" xfId="0" applyNumberFormat="1" applyFont="1" applyFill="1" applyBorder="1" applyAlignment="1" applyProtection="1">
      <alignment horizontal="center" vertical="center" wrapText="1"/>
      <protection hidden="1"/>
    </xf>
    <xf numFmtId="165" fontId="0" fillId="4"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1" fillId="5" borderId="2" xfId="0" applyFont="1" applyFill="1" applyBorder="1" applyAlignment="1" applyProtection="1">
      <alignment horizontal="center" vertical="center" wrapText="1"/>
      <protection hidden="1"/>
    </xf>
    <xf numFmtId="0" fontId="8" fillId="5" borderId="10"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locked="0" hidden="1"/>
    </xf>
    <xf numFmtId="0" fontId="0" fillId="6" borderId="0" xfId="0" applyFill="1" applyBorder="1" applyAlignment="1" applyProtection="1">
      <alignment horizontal="center" vertical="center" wrapText="1"/>
      <protection locked="0" hidden="1"/>
    </xf>
    <xf numFmtId="0" fontId="23" fillId="0" borderId="16" xfId="2" applyBorder="1" applyAlignment="1" applyProtection="1">
      <alignment horizontal="right"/>
      <protection hidden="1"/>
    </xf>
    <xf numFmtId="0" fontId="25" fillId="0" borderId="0" xfId="0" applyFont="1" applyFill="1" applyBorder="1" applyAlignment="1" applyProtection="1">
      <alignment horizontal="center" vertical="center" wrapText="1"/>
      <protection hidden="1"/>
    </xf>
    <xf numFmtId="0" fontId="8" fillId="5" borderId="2" xfId="0" applyFont="1" applyFill="1" applyBorder="1" applyAlignment="1" applyProtection="1">
      <alignment horizontal="center" vertical="center" wrapText="1"/>
      <protection locked="0" hidden="1"/>
    </xf>
    <xf numFmtId="0" fontId="8" fillId="5" borderId="10" xfId="0" applyFont="1" applyFill="1" applyBorder="1" applyAlignment="1" applyProtection="1">
      <alignment horizontal="center" vertical="center" wrapText="1"/>
      <protection locked="0" hidden="1"/>
    </xf>
    <xf numFmtId="0" fontId="8" fillId="5" borderId="1"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0" fillId="0" borderId="0" xfId="0" applyAlignment="1">
      <alignment vertical="center" wrapText="1"/>
    </xf>
    <xf numFmtId="0" fontId="9" fillId="0" borderId="0" xfId="0" applyFont="1" applyFill="1" applyBorder="1" applyAlignment="1" applyProtection="1">
      <alignment horizontal="left" vertical="center"/>
      <protection hidden="1"/>
    </xf>
    <xf numFmtId="0" fontId="8" fillId="0" borderId="13" xfId="0" applyFont="1" applyBorder="1" applyAlignment="1">
      <alignment vertical="top"/>
    </xf>
    <xf numFmtId="0" fontId="8" fillId="0" borderId="3" xfId="0" applyFont="1" applyBorder="1" applyAlignment="1">
      <alignment vertical="top"/>
    </xf>
    <xf numFmtId="0" fontId="8" fillId="0" borderId="14" xfId="0" applyFont="1" applyBorder="1" applyAlignment="1">
      <alignment vertical="top"/>
    </xf>
    <xf numFmtId="0" fontId="17" fillId="0" borderId="2" xfId="0" applyFont="1" applyBorder="1" applyAlignment="1">
      <alignment vertical="center" wrapText="1"/>
    </xf>
    <xf numFmtId="0" fontId="0" fillId="0" borderId="10" xfId="0" applyBorder="1" applyAlignment="1">
      <alignment vertical="center"/>
    </xf>
    <xf numFmtId="0" fontId="0" fillId="0" borderId="3" xfId="0" applyBorder="1" applyAlignment="1">
      <alignment vertical="top"/>
    </xf>
    <xf numFmtId="0" fontId="0" fillId="0" borderId="14" xfId="0" applyBorder="1" applyAlignment="1">
      <alignment vertical="top"/>
    </xf>
    <xf numFmtId="0" fontId="6" fillId="0" borderId="13" xfId="0" applyFont="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3" borderId="2" xfId="0" applyFill="1" applyBorder="1" applyAlignment="1"/>
    <xf numFmtId="0" fontId="0" fillId="3" borderId="4" xfId="0" applyFill="1" applyBorder="1" applyAlignment="1"/>
    <xf numFmtId="0" fontId="8" fillId="0" borderId="13" xfId="0" applyFont="1"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1" fillId="0" borderId="15" xfId="0" applyFont="1"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cellXfs>
  <cellStyles count="5">
    <cellStyle name="Currency" xfId="1" builtinId="4"/>
    <cellStyle name="Currency 2" xfId="4" xr:uid="{00000000-0005-0000-0000-000001000000}"/>
    <cellStyle name="Currency 3 2" xfId="3" xr:uid="{00000000-0005-0000-0000-000002000000}"/>
    <cellStyle name="Hyperlink" xfId="2" builtinId="8"/>
    <cellStyle name="Normal" xfId="0" builtinId="0"/>
  </cellStyles>
  <dxfs count="24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57150</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47625</xdr:rowOff>
        </xdr:to>
        <xdr:sp macro="" textlink="">
          <xdr:nvSpPr>
            <xdr:cNvPr id="5122" name="Check Box 2" descr="Check Box"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23" name="Check Box 3" descr="Check Box"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24" name="Check Box 4" descr="Check Box"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25" name="Check Box 5" descr="Check Box"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47625</xdr:rowOff>
        </xdr:to>
        <xdr:sp macro="" textlink="">
          <xdr:nvSpPr>
            <xdr:cNvPr id="5126" name="Check Box 6" descr="Check Box"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27" name="Check Box 7" descr="Check Box"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28" name="Check Box 8" descr="Check Box"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66675</xdr:rowOff>
        </xdr:to>
        <xdr:sp macro="" textlink="">
          <xdr:nvSpPr>
            <xdr:cNvPr id="5129" name="Check Box 9" descr="Check Box"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47625</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131" name="Check Box 11" descr="Check 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132" name="Check Box 12" descr="Check 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133" name="Check Box 13" descr="Check Box"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134" name="Check Box 14" descr="Check 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135" name="Check Box 15" descr="Check 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136" name="Check Box 16" descr="Check Box"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deral%20Grant%20Programs/Title%20I/REAP/REAP%2017-18/RFP/FY18%20Budget%20RLIS%206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sheetData sheetId="2"/>
      <sheetData sheetId="3"/>
      <sheetData sheetId="4">
        <row r="54">
          <cell r="A54" t="str">
            <v>Behavioral Supports</v>
          </cell>
        </row>
        <row r="55">
          <cell r="A55" t="str">
            <v>Data Collection/Management</v>
          </cell>
        </row>
        <row r="56">
          <cell r="A56" t="str">
            <v>Family and Community Engagement</v>
          </cell>
        </row>
        <row r="57">
          <cell r="A57" t="str">
            <v>High Quality Professional Development</v>
          </cell>
        </row>
        <row r="58">
          <cell r="A58" t="str">
            <v>Homeless Services</v>
          </cell>
        </row>
        <row r="59">
          <cell r="A59" t="str">
            <v>Instruction Extended Day/Year (K-12) Private</v>
          </cell>
        </row>
        <row r="60">
          <cell r="A60" t="str">
            <v>Instruction Extended Day/Year (K-12) Public</v>
          </cell>
        </row>
        <row r="61">
          <cell r="A61" t="str">
            <v>Instructional Technology</v>
          </cell>
        </row>
        <row r="62">
          <cell r="A62" t="str">
            <v>Instruction-School Day (K-12) Private</v>
          </cell>
        </row>
        <row r="63">
          <cell r="A63" t="str">
            <v>Instruction-School Day (K-12) Public</v>
          </cell>
        </row>
        <row r="64">
          <cell r="A64" t="str">
            <v>Neglected or Delinquent Services</v>
          </cell>
        </row>
        <row r="65">
          <cell r="A65" t="str">
            <v>Planning and Evaluation</v>
          </cell>
        </row>
        <row r="66">
          <cell r="A66" t="str">
            <v>Pre-School Activities</v>
          </cell>
        </row>
        <row r="67">
          <cell r="A67" t="str">
            <v>Program Administration</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5"/>
      <sheetData sheetId="6"/>
      <sheetData sheetId="7"/>
      <sheetData sheetId="8"/>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abs 010407" connectionId="1" xr16:uid="{00000000-0016-0000-00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upt list 010407" connectionId="2" xr16:uid="{00000000-0016-0000-00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K426"/>
  <sheetViews>
    <sheetView workbookViewId="0">
      <selection activeCell="E18" sqref="E18"/>
    </sheetView>
  </sheetViews>
  <sheetFormatPr defaultRowHeight="12.75" x14ac:dyDescent="0.2"/>
  <cols>
    <col min="2" max="2" width="13.5703125" bestFit="1" customWidth="1"/>
    <col min="3" max="3" width="12.140625" customWidth="1"/>
    <col min="4" max="4" width="11.5703125" customWidth="1"/>
    <col min="5" max="5" width="47.42578125" customWidth="1"/>
    <col min="6" max="6" width="20.7109375" bestFit="1" customWidth="1"/>
    <col min="7" max="7" width="24.28515625" customWidth="1"/>
    <col min="8" max="8" width="18" customWidth="1"/>
    <col min="9" max="9" width="14.7109375" customWidth="1"/>
    <col min="10" max="10" width="6.85546875" bestFit="1" customWidth="1"/>
    <col min="11" max="11" width="10.5703125" bestFit="1" customWidth="1"/>
  </cols>
  <sheetData>
    <row r="1" spans="1:11" x14ac:dyDescent="0.2">
      <c r="A1">
        <v>1</v>
      </c>
      <c r="B1" t="s">
        <v>1871</v>
      </c>
      <c r="C1" t="s">
        <v>1872</v>
      </c>
      <c r="D1" t="s">
        <v>1873</v>
      </c>
      <c r="E1" t="s">
        <v>1874</v>
      </c>
      <c r="F1" s="3" t="s">
        <v>1875</v>
      </c>
      <c r="G1" t="s">
        <v>1876</v>
      </c>
      <c r="H1" t="s">
        <v>1877</v>
      </c>
      <c r="I1" t="s">
        <v>1878</v>
      </c>
      <c r="J1" t="s">
        <v>1879</v>
      </c>
      <c r="K1" s="3" t="s">
        <v>1880</v>
      </c>
    </row>
    <row r="2" spans="1:11" x14ac:dyDescent="0.2">
      <c r="A2">
        <v>2</v>
      </c>
      <c r="B2" t="s">
        <v>1881</v>
      </c>
      <c r="C2" t="s">
        <v>1977</v>
      </c>
      <c r="D2" t="s">
        <v>1774</v>
      </c>
      <c r="E2" t="s">
        <v>1809</v>
      </c>
      <c r="F2" s="3" t="s">
        <v>928</v>
      </c>
      <c r="G2" t="s">
        <v>929</v>
      </c>
      <c r="I2" t="s">
        <v>753</v>
      </c>
      <c r="J2" t="s">
        <v>1887</v>
      </c>
      <c r="K2" s="3" t="s">
        <v>930</v>
      </c>
    </row>
    <row r="3" spans="1:11" x14ac:dyDescent="0.2">
      <c r="A3">
        <v>3</v>
      </c>
      <c r="B3" t="s">
        <v>1881</v>
      </c>
      <c r="C3" t="s">
        <v>1882</v>
      </c>
      <c r="D3" t="s">
        <v>1883</v>
      </c>
      <c r="E3" t="s">
        <v>1884</v>
      </c>
      <c r="F3" s="3" t="s">
        <v>1885</v>
      </c>
      <c r="G3" t="s">
        <v>1886</v>
      </c>
      <c r="I3" t="s">
        <v>1884</v>
      </c>
      <c r="J3" t="s">
        <v>1887</v>
      </c>
      <c r="K3" s="3" t="s">
        <v>1888</v>
      </c>
    </row>
    <row r="4" spans="1:11" x14ac:dyDescent="0.2">
      <c r="A4">
        <v>4</v>
      </c>
      <c r="B4" t="s">
        <v>1881</v>
      </c>
      <c r="C4" t="s">
        <v>1525</v>
      </c>
      <c r="D4" t="s">
        <v>1434</v>
      </c>
      <c r="E4" t="s">
        <v>1810</v>
      </c>
      <c r="F4" s="3" t="s">
        <v>779</v>
      </c>
      <c r="G4" t="s">
        <v>780</v>
      </c>
      <c r="I4" t="s">
        <v>1905</v>
      </c>
      <c r="J4" t="s">
        <v>1887</v>
      </c>
      <c r="K4" s="3" t="s">
        <v>1907</v>
      </c>
    </row>
    <row r="5" spans="1:11" x14ac:dyDescent="0.2">
      <c r="A5">
        <v>5</v>
      </c>
      <c r="B5" t="s">
        <v>1881</v>
      </c>
      <c r="C5" t="s">
        <v>769</v>
      </c>
      <c r="D5" t="s">
        <v>770</v>
      </c>
      <c r="E5" t="s">
        <v>1811</v>
      </c>
      <c r="F5" s="3" t="s">
        <v>771</v>
      </c>
      <c r="G5" t="s">
        <v>772</v>
      </c>
      <c r="I5" t="s">
        <v>773</v>
      </c>
      <c r="J5" t="s">
        <v>1887</v>
      </c>
      <c r="K5" s="3" t="s">
        <v>774</v>
      </c>
    </row>
    <row r="6" spans="1:11" x14ac:dyDescent="0.2">
      <c r="A6">
        <v>6</v>
      </c>
      <c r="B6" t="s">
        <v>1881</v>
      </c>
      <c r="C6" t="s">
        <v>2022</v>
      </c>
      <c r="D6" t="s">
        <v>1589</v>
      </c>
      <c r="E6" t="s">
        <v>1590</v>
      </c>
      <c r="F6" s="3" t="s">
        <v>834</v>
      </c>
      <c r="G6" t="s">
        <v>1591</v>
      </c>
      <c r="I6" t="s">
        <v>350</v>
      </c>
      <c r="J6" t="s">
        <v>1887</v>
      </c>
      <c r="K6" s="3" t="s">
        <v>1592</v>
      </c>
    </row>
    <row r="7" spans="1:11" x14ac:dyDescent="0.2">
      <c r="A7">
        <v>7</v>
      </c>
      <c r="B7" t="s">
        <v>1881</v>
      </c>
      <c r="C7" t="s">
        <v>1889</v>
      </c>
      <c r="D7" t="s">
        <v>1890</v>
      </c>
      <c r="E7" t="s">
        <v>1891</v>
      </c>
      <c r="F7" s="3" t="s">
        <v>1892</v>
      </c>
      <c r="G7" t="s">
        <v>1893</v>
      </c>
      <c r="I7" t="s">
        <v>1891</v>
      </c>
      <c r="J7" t="s">
        <v>1887</v>
      </c>
      <c r="K7" s="3" t="s">
        <v>1894</v>
      </c>
    </row>
    <row r="8" spans="1:11" x14ac:dyDescent="0.2">
      <c r="A8">
        <v>8</v>
      </c>
      <c r="B8" t="s">
        <v>1881</v>
      </c>
      <c r="C8" t="s">
        <v>1889</v>
      </c>
      <c r="D8" t="s">
        <v>1890</v>
      </c>
      <c r="E8" t="s">
        <v>1019</v>
      </c>
      <c r="F8" s="3" t="s">
        <v>1020</v>
      </c>
      <c r="G8" t="s">
        <v>1893</v>
      </c>
      <c r="I8" t="s">
        <v>1891</v>
      </c>
      <c r="J8" t="s">
        <v>1887</v>
      </c>
      <c r="K8" s="3" t="s">
        <v>1894</v>
      </c>
    </row>
    <row r="9" spans="1:11" x14ac:dyDescent="0.2">
      <c r="A9">
        <v>9</v>
      </c>
      <c r="B9" t="s">
        <v>1881</v>
      </c>
      <c r="C9" t="s">
        <v>1904</v>
      </c>
      <c r="D9" t="s">
        <v>1715</v>
      </c>
      <c r="E9" t="s">
        <v>1895</v>
      </c>
      <c r="F9" s="3" t="s">
        <v>1896</v>
      </c>
      <c r="G9" t="s">
        <v>1485</v>
      </c>
      <c r="I9" t="s">
        <v>1895</v>
      </c>
      <c r="J9" t="s">
        <v>1887</v>
      </c>
      <c r="K9" s="3" t="s">
        <v>1897</v>
      </c>
    </row>
    <row r="10" spans="1:11" x14ac:dyDescent="0.2">
      <c r="A10">
        <v>10</v>
      </c>
      <c r="B10" t="s">
        <v>1881</v>
      </c>
      <c r="C10" t="s">
        <v>1021</v>
      </c>
      <c r="D10" t="s">
        <v>1022</v>
      </c>
      <c r="E10" t="s">
        <v>1023</v>
      </c>
      <c r="F10" s="3" t="s">
        <v>1024</v>
      </c>
      <c r="G10" t="s">
        <v>1025</v>
      </c>
      <c r="I10" t="s">
        <v>1026</v>
      </c>
      <c r="J10" t="s">
        <v>1887</v>
      </c>
      <c r="K10" s="3" t="s">
        <v>1027</v>
      </c>
    </row>
    <row r="11" spans="1:11" x14ac:dyDescent="0.2">
      <c r="A11">
        <v>11</v>
      </c>
      <c r="B11" t="s">
        <v>1881</v>
      </c>
      <c r="C11" t="s">
        <v>1546</v>
      </c>
      <c r="D11" t="s">
        <v>1568</v>
      </c>
      <c r="E11" t="s">
        <v>1812</v>
      </c>
      <c r="F11" s="3" t="s">
        <v>1569</v>
      </c>
      <c r="G11" t="s">
        <v>1437</v>
      </c>
      <c r="I11" t="s">
        <v>253</v>
      </c>
      <c r="J11" t="s">
        <v>1887</v>
      </c>
      <c r="K11" s="3" t="s">
        <v>1278</v>
      </c>
    </row>
    <row r="12" spans="1:11" x14ac:dyDescent="0.2">
      <c r="A12">
        <v>12</v>
      </c>
      <c r="B12" t="s">
        <v>1881</v>
      </c>
      <c r="C12" t="s">
        <v>1898</v>
      </c>
      <c r="D12" t="s">
        <v>1899</v>
      </c>
      <c r="E12" t="s">
        <v>1900</v>
      </c>
      <c r="F12" s="3" t="s">
        <v>1901</v>
      </c>
      <c r="G12" t="s">
        <v>1486</v>
      </c>
      <c r="I12" t="s">
        <v>1902</v>
      </c>
      <c r="J12" t="s">
        <v>1887</v>
      </c>
      <c r="K12" s="3" t="s">
        <v>1903</v>
      </c>
    </row>
    <row r="13" spans="1:11" x14ac:dyDescent="0.2">
      <c r="A13">
        <v>13</v>
      </c>
      <c r="B13" t="s">
        <v>1881</v>
      </c>
      <c r="C13" t="s">
        <v>306</v>
      </c>
      <c r="D13" t="s">
        <v>1169</v>
      </c>
      <c r="E13" t="s">
        <v>1905</v>
      </c>
      <c r="F13" s="3" t="s">
        <v>1906</v>
      </c>
      <c r="G13" t="s">
        <v>894</v>
      </c>
      <c r="I13" t="s">
        <v>1905</v>
      </c>
      <c r="J13" t="s">
        <v>1887</v>
      </c>
      <c r="K13" s="3" t="s">
        <v>1907</v>
      </c>
    </row>
    <row r="14" spans="1:11" x14ac:dyDescent="0.2">
      <c r="A14">
        <v>14</v>
      </c>
      <c r="B14" t="s">
        <v>1881</v>
      </c>
      <c r="C14" t="s">
        <v>1487</v>
      </c>
      <c r="D14" t="s">
        <v>1488</v>
      </c>
      <c r="E14" t="s">
        <v>1910</v>
      </c>
      <c r="F14" s="3" t="s">
        <v>1911</v>
      </c>
      <c r="G14" t="s">
        <v>1912</v>
      </c>
      <c r="I14" t="s">
        <v>1910</v>
      </c>
      <c r="J14" t="s">
        <v>1887</v>
      </c>
      <c r="K14" s="3" t="s">
        <v>1913</v>
      </c>
    </row>
    <row r="15" spans="1:11" x14ac:dyDescent="0.2">
      <c r="A15">
        <v>15</v>
      </c>
      <c r="B15" t="s">
        <v>1881</v>
      </c>
      <c r="C15" t="s">
        <v>1487</v>
      </c>
      <c r="D15" t="s">
        <v>1488</v>
      </c>
      <c r="E15" t="s">
        <v>1028</v>
      </c>
      <c r="F15" s="3" t="s">
        <v>1029</v>
      </c>
      <c r="G15" t="s">
        <v>1912</v>
      </c>
      <c r="I15" t="s">
        <v>1910</v>
      </c>
      <c r="J15" t="s">
        <v>1887</v>
      </c>
      <c r="K15" s="3" t="s">
        <v>1913</v>
      </c>
    </row>
    <row r="16" spans="1:11" x14ac:dyDescent="0.2">
      <c r="A16">
        <v>16</v>
      </c>
      <c r="B16" t="s">
        <v>1881</v>
      </c>
      <c r="C16" t="s">
        <v>1914</v>
      </c>
      <c r="D16" t="s">
        <v>1915</v>
      </c>
      <c r="E16" t="s">
        <v>1916</v>
      </c>
      <c r="F16" s="3" t="s">
        <v>1917</v>
      </c>
      <c r="G16" t="s">
        <v>1918</v>
      </c>
      <c r="I16" t="s">
        <v>1916</v>
      </c>
      <c r="J16" t="s">
        <v>1887</v>
      </c>
      <c r="K16" s="3" t="s">
        <v>1919</v>
      </c>
    </row>
    <row r="17" spans="1:11" x14ac:dyDescent="0.2">
      <c r="A17">
        <v>17</v>
      </c>
      <c r="B17" t="s">
        <v>1881</v>
      </c>
      <c r="C17" t="s">
        <v>1388</v>
      </c>
      <c r="D17" t="s">
        <v>1389</v>
      </c>
      <c r="E17" t="s">
        <v>1921</v>
      </c>
      <c r="F17" s="3" t="s">
        <v>1922</v>
      </c>
      <c r="G17" t="s">
        <v>1923</v>
      </c>
      <c r="I17" t="s">
        <v>1921</v>
      </c>
      <c r="J17" t="s">
        <v>1887</v>
      </c>
      <c r="K17" s="3" t="s">
        <v>1924</v>
      </c>
    </row>
    <row r="18" spans="1:11" x14ac:dyDescent="0.2">
      <c r="A18">
        <v>18</v>
      </c>
      <c r="B18" t="s">
        <v>1881</v>
      </c>
      <c r="C18" t="s">
        <v>2022</v>
      </c>
      <c r="D18" t="s">
        <v>569</v>
      </c>
      <c r="E18" t="s">
        <v>1030</v>
      </c>
      <c r="F18" s="3" t="s">
        <v>1031</v>
      </c>
      <c r="G18" t="s">
        <v>1578</v>
      </c>
      <c r="I18" t="s">
        <v>1579</v>
      </c>
      <c r="J18" t="s">
        <v>1887</v>
      </c>
      <c r="K18" s="3" t="s">
        <v>1580</v>
      </c>
    </row>
    <row r="19" spans="1:11" x14ac:dyDescent="0.2">
      <c r="A19">
        <v>19</v>
      </c>
      <c r="B19" t="s">
        <v>1881</v>
      </c>
      <c r="C19" t="s">
        <v>1925</v>
      </c>
      <c r="D19" t="s">
        <v>1926</v>
      </c>
      <c r="E19" t="s">
        <v>1927</v>
      </c>
      <c r="F19" s="3" t="s">
        <v>1928</v>
      </c>
      <c r="G19" t="s">
        <v>1716</v>
      </c>
      <c r="I19" t="s">
        <v>1927</v>
      </c>
      <c r="J19" t="s">
        <v>1887</v>
      </c>
      <c r="K19" s="3" t="s">
        <v>1929</v>
      </c>
    </row>
    <row r="20" spans="1:11" x14ac:dyDescent="0.2">
      <c r="A20">
        <v>20</v>
      </c>
      <c r="B20" t="s">
        <v>1881</v>
      </c>
      <c r="C20" t="s">
        <v>2097</v>
      </c>
      <c r="D20" t="s">
        <v>1274</v>
      </c>
      <c r="E20" t="s">
        <v>1275</v>
      </c>
      <c r="F20" s="3" t="s">
        <v>1276</v>
      </c>
      <c r="G20" t="s">
        <v>1277</v>
      </c>
      <c r="I20" t="s">
        <v>253</v>
      </c>
      <c r="J20" t="s">
        <v>1887</v>
      </c>
      <c r="K20" s="3" t="s">
        <v>1278</v>
      </c>
    </row>
    <row r="21" spans="1:11" x14ac:dyDescent="0.2">
      <c r="A21">
        <v>21</v>
      </c>
      <c r="B21" t="s">
        <v>1881</v>
      </c>
      <c r="C21" t="s">
        <v>1593</v>
      </c>
      <c r="D21" t="s">
        <v>1594</v>
      </c>
      <c r="E21" t="s">
        <v>1595</v>
      </c>
      <c r="F21" s="3" t="s">
        <v>813</v>
      </c>
      <c r="G21" t="s">
        <v>1277</v>
      </c>
      <c r="I21" t="s">
        <v>253</v>
      </c>
      <c r="J21" t="s">
        <v>1887</v>
      </c>
      <c r="K21" s="3" t="s">
        <v>1596</v>
      </c>
    </row>
    <row r="22" spans="1:11" x14ac:dyDescent="0.2">
      <c r="A22">
        <v>22</v>
      </c>
      <c r="B22" t="s">
        <v>1881</v>
      </c>
      <c r="C22" t="s">
        <v>543</v>
      </c>
      <c r="D22" t="s">
        <v>1459</v>
      </c>
      <c r="E22" t="s">
        <v>1032</v>
      </c>
      <c r="F22" s="3" t="s">
        <v>1033</v>
      </c>
      <c r="G22" t="s">
        <v>1582</v>
      </c>
      <c r="I22" t="s">
        <v>1034</v>
      </c>
      <c r="J22" t="s">
        <v>1887</v>
      </c>
      <c r="K22" s="3" t="s">
        <v>1035</v>
      </c>
    </row>
    <row r="23" spans="1:11" x14ac:dyDescent="0.2">
      <c r="A23">
        <v>23</v>
      </c>
      <c r="B23" t="s">
        <v>1881</v>
      </c>
      <c r="C23" t="s">
        <v>1016</v>
      </c>
      <c r="D23" t="s">
        <v>1017</v>
      </c>
      <c r="E23" t="s">
        <v>846</v>
      </c>
      <c r="F23" s="3" t="s">
        <v>1018</v>
      </c>
      <c r="G23" t="s">
        <v>2157</v>
      </c>
      <c r="I23" t="s">
        <v>2</v>
      </c>
      <c r="J23" t="s">
        <v>1887</v>
      </c>
      <c r="K23" s="3" t="s">
        <v>1786</v>
      </c>
    </row>
    <row r="24" spans="1:11" x14ac:dyDescent="0.2">
      <c r="A24">
        <v>24</v>
      </c>
      <c r="B24" t="s">
        <v>1881</v>
      </c>
      <c r="C24" t="s">
        <v>1717</v>
      </c>
      <c r="D24" t="s">
        <v>1718</v>
      </c>
      <c r="E24" t="s">
        <v>1930</v>
      </c>
      <c r="F24" s="3" t="s">
        <v>1931</v>
      </c>
      <c r="G24" t="s">
        <v>1932</v>
      </c>
      <c r="I24" t="s">
        <v>1930</v>
      </c>
      <c r="J24" t="s">
        <v>1887</v>
      </c>
      <c r="K24" s="3" t="s">
        <v>1933</v>
      </c>
    </row>
    <row r="25" spans="1:11" x14ac:dyDescent="0.2">
      <c r="A25">
        <v>25</v>
      </c>
      <c r="B25" t="s">
        <v>1881</v>
      </c>
      <c r="C25" t="s">
        <v>1170</v>
      </c>
      <c r="D25" t="s">
        <v>1171</v>
      </c>
      <c r="E25" t="s">
        <v>1934</v>
      </c>
      <c r="F25" s="3" t="s">
        <v>1935</v>
      </c>
      <c r="G25" t="s">
        <v>1936</v>
      </c>
      <c r="I25" t="s">
        <v>1934</v>
      </c>
      <c r="J25" t="s">
        <v>1887</v>
      </c>
      <c r="K25" s="3" t="s">
        <v>1937</v>
      </c>
    </row>
    <row r="26" spans="1:11" x14ac:dyDescent="0.2">
      <c r="A26">
        <v>26</v>
      </c>
      <c r="B26" t="s">
        <v>1881</v>
      </c>
      <c r="C26" t="s">
        <v>1938</v>
      </c>
      <c r="D26" t="s">
        <v>1939</v>
      </c>
      <c r="E26" t="s">
        <v>1940</v>
      </c>
      <c r="F26" s="3" t="s">
        <v>1941</v>
      </c>
      <c r="G26" t="s">
        <v>1942</v>
      </c>
      <c r="I26" t="s">
        <v>1940</v>
      </c>
      <c r="J26" t="s">
        <v>1887</v>
      </c>
      <c r="K26" s="3" t="s">
        <v>1943</v>
      </c>
    </row>
    <row r="27" spans="1:11" x14ac:dyDescent="0.2">
      <c r="A27">
        <v>27</v>
      </c>
      <c r="B27" t="s">
        <v>1881</v>
      </c>
      <c r="C27" t="s">
        <v>1172</v>
      </c>
      <c r="D27" t="s">
        <v>1173</v>
      </c>
      <c r="E27" t="s">
        <v>1946</v>
      </c>
      <c r="F27" s="3" t="s">
        <v>1947</v>
      </c>
      <c r="G27" t="s">
        <v>1949</v>
      </c>
      <c r="I27" t="s">
        <v>1946</v>
      </c>
      <c r="J27" t="s">
        <v>1887</v>
      </c>
      <c r="K27" s="3" t="s">
        <v>1950</v>
      </c>
    </row>
    <row r="28" spans="1:11" x14ac:dyDescent="0.2">
      <c r="A28">
        <v>28</v>
      </c>
      <c r="B28" t="s">
        <v>1881</v>
      </c>
      <c r="C28" t="s">
        <v>2180</v>
      </c>
      <c r="D28" t="s">
        <v>1497</v>
      </c>
      <c r="E28" t="s">
        <v>1951</v>
      </c>
      <c r="F28" s="3" t="s">
        <v>1952</v>
      </c>
      <c r="G28" t="s">
        <v>1953</v>
      </c>
      <c r="H28" t="s">
        <v>1489</v>
      </c>
      <c r="I28" t="s">
        <v>1954</v>
      </c>
      <c r="J28" t="s">
        <v>1887</v>
      </c>
      <c r="K28" s="3" t="s">
        <v>1955</v>
      </c>
    </row>
    <row r="29" spans="1:11" x14ac:dyDescent="0.2">
      <c r="A29">
        <v>29</v>
      </c>
      <c r="B29" t="s">
        <v>1881</v>
      </c>
      <c r="C29" t="s">
        <v>1211</v>
      </c>
      <c r="D29" t="s">
        <v>1212</v>
      </c>
      <c r="E29" t="s">
        <v>1813</v>
      </c>
      <c r="F29" s="3" t="s">
        <v>794</v>
      </c>
      <c r="G29" t="s">
        <v>1555</v>
      </c>
      <c r="I29" t="s">
        <v>1556</v>
      </c>
      <c r="J29" t="s">
        <v>1887</v>
      </c>
      <c r="K29" s="3" t="s">
        <v>1557</v>
      </c>
    </row>
    <row r="30" spans="1:11" x14ac:dyDescent="0.2">
      <c r="A30">
        <v>30</v>
      </c>
      <c r="B30" t="s">
        <v>1881</v>
      </c>
      <c r="C30" t="s">
        <v>1956</v>
      </c>
      <c r="D30" t="s">
        <v>1957</v>
      </c>
      <c r="E30" t="s">
        <v>1958</v>
      </c>
      <c r="F30" s="3" t="s">
        <v>1959</v>
      </c>
      <c r="G30" t="s">
        <v>1490</v>
      </c>
      <c r="I30" t="s">
        <v>1958</v>
      </c>
      <c r="J30" t="s">
        <v>1887</v>
      </c>
      <c r="K30" s="3" t="s">
        <v>1960</v>
      </c>
    </row>
    <row r="31" spans="1:11" x14ac:dyDescent="0.2">
      <c r="A31">
        <v>31</v>
      </c>
      <c r="B31" t="s">
        <v>1881</v>
      </c>
      <c r="C31" t="s">
        <v>1925</v>
      </c>
      <c r="D31" t="s">
        <v>1961</v>
      </c>
      <c r="E31" t="s">
        <v>1962</v>
      </c>
      <c r="F31" s="3" t="s">
        <v>1963</v>
      </c>
      <c r="G31" t="s">
        <v>1964</v>
      </c>
      <c r="H31" t="s">
        <v>887</v>
      </c>
      <c r="I31" t="s">
        <v>1962</v>
      </c>
      <c r="J31" t="s">
        <v>1887</v>
      </c>
      <c r="K31" s="3" t="s">
        <v>1965</v>
      </c>
    </row>
    <row r="32" spans="1:11" x14ac:dyDescent="0.2">
      <c r="A32">
        <v>32</v>
      </c>
      <c r="B32" t="s">
        <v>1881</v>
      </c>
      <c r="C32" t="s">
        <v>1491</v>
      </c>
      <c r="D32" t="s">
        <v>1966</v>
      </c>
      <c r="E32" t="s">
        <v>1967</v>
      </c>
      <c r="F32" s="3" t="s">
        <v>1968</v>
      </c>
      <c r="G32" t="s">
        <v>1969</v>
      </c>
      <c r="I32" t="s">
        <v>1967</v>
      </c>
      <c r="J32" t="s">
        <v>1887</v>
      </c>
      <c r="K32" s="3" t="s">
        <v>1970</v>
      </c>
    </row>
    <row r="33" spans="1:11" x14ac:dyDescent="0.2">
      <c r="A33">
        <v>33</v>
      </c>
      <c r="B33" t="s">
        <v>1881</v>
      </c>
      <c r="C33" t="s">
        <v>1971</v>
      </c>
      <c r="D33" t="s">
        <v>1972</v>
      </c>
      <c r="E33" t="s">
        <v>1973</v>
      </c>
      <c r="F33" s="3" t="s">
        <v>1974</v>
      </c>
      <c r="G33" t="s">
        <v>1975</v>
      </c>
      <c r="I33" t="s">
        <v>1973</v>
      </c>
      <c r="J33" t="s">
        <v>1887</v>
      </c>
      <c r="K33" s="3" t="s">
        <v>1976</v>
      </c>
    </row>
    <row r="34" spans="1:11" x14ac:dyDescent="0.2">
      <c r="A34">
        <v>34</v>
      </c>
      <c r="B34" t="s">
        <v>1881</v>
      </c>
      <c r="C34" t="s">
        <v>786</v>
      </c>
      <c r="D34" t="s">
        <v>787</v>
      </c>
      <c r="E34" t="s">
        <v>1814</v>
      </c>
      <c r="F34" s="3" t="s">
        <v>788</v>
      </c>
      <c r="G34" t="s">
        <v>789</v>
      </c>
      <c r="I34" t="s">
        <v>2048</v>
      </c>
      <c r="J34" t="s">
        <v>1887</v>
      </c>
      <c r="K34" s="3" t="s">
        <v>790</v>
      </c>
    </row>
    <row r="35" spans="1:11" x14ac:dyDescent="0.2">
      <c r="A35">
        <v>35</v>
      </c>
      <c r="B35" t="s">
        <v>1881</v>
      </c>
      <c r="C35" t="s">
        <v>1944</v>
      </c>
      <c r="D35" t="s">
        <v>1945</v>
      </c>
      <c r="E35" t="s">
        <v>1815</v>
      </c>
      <c r="F35" s="3" t="s">
        <v>933</v>
      </c>
      <c r="G35" t="s">
        <v>934</v>
      </c>
      <c r="I35" t="s">
        <v>28</v>
      </c>
      <c r="J35" t="s">
        <v>1887</v>
      </c>
      <c r="K35" s="3" t="s">
        <v>30</v>
      </c>
    </row>
    <row r="36" spans="1:11" x14ac:dyDescent="0.2">
      <c r="A36">
        <v>36</v>
      </c>
      <c r="B36" t="s">
        <v>1881</v>
      </c>
      <c r="C36" t="s">
        <v>1995</v>
      </c>
      <c r="D36" t="s">
        <v>1719</v>
      </c>
      <c r="E36" t="s">
        <v>1979</v>
      </c>
      <c r="F36" s="3" t="s">
        <v>1980</v>
      </c>
      <c r="G36" t="s">
        <v>1981</v>
      </c>
      <c r="I36" t="s">
        <v>1979</v>
      </c>
      <c r="J36" t="s">
        <v>1887</v>
      </c>
      <c r="K36" s="3" t="s">
        <v>1982</v>
      </c>
    </row>
    <row r="37" spans="1:11" x14ac:dyDescent="0.2">
      <c r="A37">
        <v>37</v>
      </c>
      <c r="B37" t="s">
        <v>1881</v>
      </c>
      <c r="C37" t="s">
        <v>1546</v>
      </c>
      <c r="D37" t="s">
        <v>1547</v>
      </c>
      <c r="E37" t="s">
        <v>1816</v>
      </c>
      <c r="F37" s="3" t="s">
        <v>1548</v>
      </c>
      <c r="G37" t="s">
        <v>1206</v>
      </c>
      <c r="H37" t="s">
        <v>1207</v>
      </c>
      <c r="I37" t="s">
        <v>1208</v>
      </c>
      <c r="J37" t="s">
        <v>1887</v>
      </c>
      <c r="K37" s="3" t="s">
        <v>1209</v>
      </c>
    </row>
    <row r="38" spans="1:11" x14ac:dyDescent="0.2">
      <c r="A38">
        <v>38</v>
      </c>
      <c r="B38" t="s">
        <v>1881</v>
      </c>
      <c r="C38" t="s">
        <v>1525</v>
      </c>
      <c r="D38" t="s">
        <v>1583</v>
      </c>
      <c r="E38" t="s">
        <v>1036</v>
      </c>
      <c r="F38" s="3" t="s">
        <v>1037</v>
      </c>
      <c r="G38" t="s">
        <v>1584</v>
      </c>
      <c r="H38" t="s">
        <v>1585</v>
      </c>
      <c r="I38" t="s">
        <v>1586</v>
      </c>
      <c r="J38" t="s">
        <v>1887</v>
      </c>
      <c r="K38" s="3" t="s">
        <v>1587</v>
      </c>
    </row>
    <row r="39" spans="1:11" x14ac:dyDescent="0.2">
      <c r="A39">
        <v>39</v>
      </c>
      <c r="B39" t="s">
        <v>1881</v>
      </c>
      <c r="C39" t="s">
        <v>373</v>
      </c>
      <c r="D39" t="s">
        <v>374</v>
      </c>
      <c r="E39" t="s">
        <v>1983</v>
      </c>
      <c r="F39" s="3" t="s">
        <v>1984</v>
      </c>
      <c r="G39" t="s">
        <v>1985</v>
      </c>
      <c r="I39" t="s">
        <v>1986</v>
      </c>
      <c r="J39" t="s">
        <v>1887</v>
      </c>
      <c r="K39" s="3" t="s">
        <v>1987</v>
      </c>
    </row>
    <row r="40" spans="1:11" x14ac:dyDescent="0.2">
      <c r="A40">
        <v>40</v>
      </c>
      <c r="B40" t="s">
        <v>1881</v>
      </c>
      <c r="C40" t="s">
        <v>373</v>
      </c>
      <c r="D40" t="s">
        <v>374</v>
      </c>
      <c r="E40" t="s">
        <v>1038</v>
      </c>
      <c r="F40" s="3" t="s">
        <v>1039</v>
      </c>
      <c r="G40" t="s">
        <v>2015</v>
      </c>
      <c r="I40" t="s">
        <v>1986</v>
      </c>
      <c r="J40" t="s">
        <v>1887</v>
      </c>
      <c r="K40" s="3" t="s">
        <v>2016</v>
      </c>
    </row>
    <row r="41" spans="1:11" x14ac:dyDescent="0.2">
      <c r="A41">
        <v>41</v>
      </c>
      <c r="B41" t="s">
        <v>1881</v>
      </c>
      <c r="C41" t="s">
        <v>1978</v>
      </c>
      <c r="D41" t="s">
        <v>1174</v>
      </c>
      <c r="E41" t="s">
        <v>1989</v>
      </c>
      <c r="F41" s="3" t="s">
        <v>1990</v>
      </c>
      <c r="G41" t="s">
        <v>1390</v>
      </c>
      <c r="I41" t="s">
        <v>1989</v>
      </c>
      <c r="J41" t="s">
        <v>1887</v>
      </c>
      <c r="K41" s="3" t="s">
        <v>1991</v>
      </c>
    </row>
    <row r="42" spans="1:11" x14ac:dyDescent="0.2">
      <c r="A42">
        <v>42</v>
      </c>
      <c r="B42" t="s">
        <v>1881</v>
      </c>
      <c r="C42" t="s">
        <v>642</v>
      </c>
      <c r="D42" t="s">
        <v>1597</v>
      </c>
      <c r="E42" t="s">
        <v>1598</v>
      </c>
      <c r="F42" s="3" t="s">
        <v>814</v>
      </c>
      <c r="G42" t="s">
        <v>1599</v>
      </c>
      <c r="I42" t="s">
        <v>28</v>
      </c>
      <c r="J42" t="s">
        <v>1887</v>
      </c>
      <c r="K42" s="3" t="s">
        <v>30</v>
      </c>
    </row>
    <row r="43" spans="1:11" x14ac:dyDescent="0.2">
      <c r="A43">
        <v>43</v>
      </c>
      <c r="B43" t="s">
        <v>1881</v>
      </c>
      <c r="C43" t="s">
        <v>543</v>
      </c>
      <c r="D43" t="s">
        <v>1720</v>
      </c>
      <c r="E43" t="s">
        <v>1992</v>
      </c>
      <c r="F43" s="3" t="s">
        <v>1993</v>
      </c>
      <c r="G43" t="s">
        <v>873</v>
      </c>
      <c r="I43" t="s">
        <v>1992</v>
      </c>
      <c r="J43" t="s">
        <v>1887</v>
      </c>
      <c r="K43" s="3" t="s">
        <v>1994</v>
      </c>
    </row>
    <row r="44" spans="1:11" x14ac:dyDescent="0.2">
      <c r="A44">
        <v>44</v>
      </c>
      <c r="B44" t="s">
        <v>1881</v>
      </c>
      <c r="C44" t="s">
        <v>2022</v>
      </c>
      <c r="D44" t="s">
        <v>1279</v>
      </c>
      <c r="E44" t="s">
        <v>1600</v>
      </c>
      <c r="F44" s="3" t="s">
        <v>1601</v>
      </c>
      <c r="G44" t="s">
        <v>1282</v>
      </c>
      <c r="I44" t="s">
        <v>1283</v>
      </c>
      <c r="J44" t="s">
        <v>1887</v>
      </c>
      <c r="K44" s="3" t="s">
        <v>1602</v>
      </c>
    </row>
    <row r="45" spans="1:11" x14ac:dyDescent="0.2">
      <c r="A45">
        <v>45</v>
      </c>
      <c r="B45" t="s">
        <v>1881</v>
      </c>
      <c r="C45" t="s">
        <v>2022</v>
      </c>
      <c r="D45" t="s">
        <v>1279</v>
      </c>
      <c r="E45" t="s">
        <v>1280</v>
      </c>
      <c r="F45" s="3" t="s">
        <v>1281</v>
      </c>
      <c r="G45" t="s">
        <v>1282</v>
      </c>
      <c r="I45" t="s">
        <v>1283</v>
      </c>
      <c r="J45" t="s">
        <v>1887</v>
      </c>
      <c r="K45" s="3" t="s">
        <v>1284</v>
      </c>
    </row>
    <row r="46" spans="1:11" x14ac:dyDescent="0.2">
      <c r="A46">
        <v>46</v>
      </c>
      <c r="B46" t="s">
        <v>1881</v>
      </c>
      <c r="C46" t="s">
        <v>2176</v>
      </c>
      <c r="D46" t="s">
        <v>905</v>
      </c>
      <c r="E46" t="s">
        <v>1040</v>
      </c>
      <c r="F46" s="3" t="s">
        <v>1041</v>
      </c>
      <c r="G46" t="s">
        <v>1042</v>
      </c>
      <c r="I46" t="s">
        <v>1043</v>
      </c>
      <c r="J46" t="s">
        <v>1887</v>
      </c>
      <c r="K46" s="3" t="s">
        <v>1044</v>
      </c>
    </row>
    <row r="47" spans="1:11" x14ac:dyDescent="0.2">
      <c r="A47">
        <v>47</v>
      </c>
      <c r="B47" t="s">
        <v>1881</v>
      </c>
      <c r="C47" t="s">
        <v>2030</v>
      </c>
      <c r="D47" t="s">
        <v>1800</v>
      </c>
      <c r="E47" t="s">
        <v>1285</v>
      </c>
      <c r="F47" s="3" t="s">
        <v>1286</v>
      </c>
      <c r="G47" t="s">
        <v>1287</v>
      </c>
      <c r="I47" t="s">
        <v>2054</v>
      </c>
      <c r="J47" t="s">
        <v>1887</v>
      </c>
      <c r="K47" s="3" t="s">
        <v>1292</v>
      </c>
    </row>
    <row r="48" spans="1:11" x14ac:dyDescent="0.2">
      <c r="A48">
        <v>48</v>
      </c>
      <c r="B48" t="s">
        <v>1881</v>
      </c>
      <c r="C48" t="s">
        <v>2022</v>
      </c>
      <c r="D48" t="s">
        <v>1721</v>
      </c>
      <c r="E48" t="s">
        <v>1996</v>
      </c>
      <c r="F48" s="3" t="s">
        <v>1997</v>
      </c>
      <c r="G48" t="s">
        <v>1998</v>
      </c>
      <c r="I48" t="s">
        <v>1996</v>
      </c>
      <c r="J48" t="s">
        <v>1887</v>
      </c>
      <c r="K48" s="3" t="s">
        <v>1999</v>
      </c>
    </row>
    <row r="49" spans="1:11" x14ac:dyDescent="0.2">
      <c r="A49">
        <v>49</v>
      </c>
      <c r="B49" t="s">
        <v>1881</v>
      </c>
      <c r="C49" t="s">
        <v>1920</v>
      </c>
      <c r="D49" t="s">
        <v>1190</v>
      </c>
      <c r="E49" t="s">
        <v>1817</v>
      </c>
      <c r="F49" s="3" t="s">
        <v>935</v>
      </c>
      <c r="G49" t="s">
        <v>1220</v>
      </c>
      <c r="I49" t="s">
        <v>908</v>
      </c>
      <c r="J49" t="s">
        <v>1887</v>
      </c>
      <c r="K49" s="3" t="s">
        <v>1221</v>
      </c>
    </row>
    <row r="50" spans="1:11" x14ac:dyDescent="0.2">
      <c r="A50">
        <v>50</v>
      </c>
      <c r="B50" t="s">
        <v>1881</v>
      </c>
      <c r="C50" t="s">
        <v>1938</v>
      </c>
      <c r="D50" t="s">
        <v>796</v>
      </c>
      <c r="E50" t="s">
        <v>1818</v>
      </c>
      <c r="F50" s="3" t="s">
        <v>797</v>
      </c>
      <c r="G50" t="s">
        <v>1558</v>
      </c>
      <c r="I50" t="s">
        <v>792</v>
      </c>
      <c r="J50" t="s">
        <v>1887</v>
      </c>
      <c r="K50" s="3" t="s">
        <v>1552</v>
      </c>
    </row>
    <row r="51" spans="1:11" x14ac:dyDescent="0.2">
      <c r="A51">
        <v>51</v>
      </c>
      <c r="B51" t="s">
        <v>1881</v>
      </c>
      <c r="C51" t="s">
        <v>1549</v>
      </c>
      <c r="D51" t="s">
        <v>1550</v>
      </c>
      <c r="E51" t="s">
        <v>1819</v>
      </c>
      <c r="F51" s="3" t="s">
        <v>1551</v>
      </c>
      <c r="G51" t="s">
        <v>1210</v>
      </c>
      <c r="I51" t="s">
        <v>773</v>
      </c>
      <c r="J51" t="s">
        <v>1887</v>
      </c>
      <c r="K51" s="3" t="s">
        <v>774</v>
      </c>
    </row>
    <row r="52" spans="1:11" x14ac:dyDescent="0.2">
      <c r="A52">
        <v>52</v>
      </c>
      <c r="B52" t="s">
        <v>1881</v>
      </c>
      <c r="C52" t="s">
        <v>991</v>
      </c>
      <c r="D52" t="s">
        <v>992</v>
      </c>
      <c r="E52" t="s">
        <v>1820</v>
      </c>
      <c r="F52" s="3" t="s">
        <v>993</v>
      </c>
      <c r="G52" t="s">
        <v>1450</v>
      </c>
      <c r="I52" t="s">
        <v>1996</v>
      </c>
      <c r="J52" t="s">
        <v>1887</v>
      </c>
      <c r="K52" s="3" t="s">
        <v>994</v>
      </c>
    </row>
    <row r="53" spans="1:11" x14ac:dyDescent="0.2">
      <c r="A53">
        <v>53</v>
      </c>
      <c r="B53" t="s">
        <v>1881</v>
      </c>
      <c r="C53" t="s">
        <v>2000</v>
      </c>
      <c r="D53" t="s">
        <v>2001</v>
      </c>
      <c r="E53" t="s">
        <v>2002</v>
      </c>
      <c r="F53" s="3" t="s">
        <v>2003</v>
      </c>
      <c r="G53" t="s">
        <v>874</v>
      </c>
      <c r="I53" t="s">
        <v>2002</v>
      </c>
      <c r="J53" t="s">
        <v>1887</v>
      </c>
      <c r="K53" s="3" t="s">
        <v>2004</v>
      </c>
    </row>
    <row r="54" spans="1:11" x14ac:dyDescent="0.2">
      <c r="A54">
        <v>54</v>
      </c>
      <c r="B54" t="s">
        <v>1881</v>
      </c>
      <c r="C54" t="s">
        <v>1722</v>
      </c>
      <c r="D54" t="s">
        <v>1723</v>
      </c>
      <c r="E54" t="s">
        <v>2005</v>
      </c>
      <c r="F54" s="3" t="s">
        <v>2006</v>
      </c>
      <c r="G54" t="s">
        <v>2007</v>
      </c>
      <c r="I54" t="s">
        <v>2005</v>
      </c>
      <c r="J54" t="s">
        <v>1887</v>
      </c>
      <c r="K54" s="3" t="s">
        <v>2008</v>
      </c>
    </row>
    <row r="55" spans="1:11" x14ac:dyDescent="0.2">
      <c r="A55">
        <v>55</v>
      </c>
      <c r="B55" t="s">
        <v>1881</v>
      </c>
      <c r="C55" t="s">
        <v>2009</v>
      </c>
      <c r="D55" t="s">
        <v>2010</v>
      </c>
      <c r="E55" t="s">
        <v>2011</v>
      </c>
      <c r="F55" s="3" t="s">
        <v>2012</v>
      </c>
      <c r="G55" t="s">
        <v>1492</v>
      </c>
      <c r="I55" t="s">
        <v>2011</v>
      </c>
      <c r="J55" t="s">
        <v>1887</v>
      </c>
      <c r="K55" s="3" t="s">
        <v>1493</v>
      </c>
    </row>
    <row r="56" spans="1:11" x14ac:dyDescent="0.2">
      <c r="A56">
        <v>56</v>
      </c>
      <c r="B56" t="s">
        <v>1881</v>
      </c>
      <c r="C56" t="s">
        <v>373</v>
      </c>
      <c r="D56" t="s">
        <v>374</v>
      </c>
      <c r="E56" t="s">
        <v>1986</v>
      </c>
      <c r="F56" s="3" t="s">
        <v>2014</v>
      </c>
      <c r="G56" t="s">
        <v>2015</v>
      </c>
      <c r="I56" t="s">
        <v>1986</v>
      </c>
      <c r="J56" t="s">
        <v>1887</v>
      </c>
      <c r="K56" s="3" t="s">
        <v>2016</v>
      </c>
    </row>
    <row r="57" spans="1:11" x14ac:dyDescent="0.2">
      <c r="A57">
        <v>57</v>
      </c>
      <c r="B57" t="s">
        <v>1881</v>
      </c>
      <c r="C57" t="s">
        <v>1971</v>
      </c>
      <c r="D57" t="s">
        <v>2017</v>
      </c>
      <c r="E57" t="s">
        <v>2018</v>
      </c>
      <c r="F57" s="3" t="s">
        <v>2019</v>
      </c>
      <c r="G57" t="s">
        <v>2020</v>
      </c>
      <c r="I57" t="s">
        <v>2018</v>
      </c>
      <c r="J57" t="s">
        <v>1887</v>
      </c>
      <c r="K57" s="3" t="s">
        <v>2021</v>
      </c>
    </row>
    <row r="58" spans="1:11" x14ac:dyDescent="0.2">
      <c r="A58">
        <v>58</v>
      </c>
      <c r="B58" t="s">
        <v>1881</v>
      </c>
      <c r="C58" t="s">
        <v>2022</v>
      </c>
      <c r="D58" t="s">
        <v>2023</v>
      </c>
      <c r="E58" t="s">
        <v>2024</v>
      </c>
      <c r="F58" s="3" t="s">
        <v>2025</v>
      </c>
      <c r="G58" t="s">
        <v>2026</v>
      </c>
      <c r="I58" t="s">
        <v>2027</v>
      </c>
      <c r="J58" t="s">
        <v>1887</v>
      </c>
      <c r="K58" s="3" t="s">
        <v>2028</v>
      </c>
    </row>
    <row r="59" spans="1:11" x14ac:dyDescent="0.2">
      <c r="A59">
        <v>59</v>
      </c>
      <c r="B59" t="s">
        <v>1881</v>
      </c>
      <c r="C59" t="s">
        <v>1977</v>
      </c>
      <c r="D59" t="s">
        <v>283</v>
      </c>
      <c r="E59" t="s">
        <v>1045</v>
      </c>
      <c r="F59" s="3" t="s">
        <v>1046</v>
      </c>
      <c r="G59" t="s">
        <v>888</v>
      </c>
      <c r="I59" t="s">
        <v>1047</v>
      </c>
      <c r="J59" t="s">
        <v>1887</v>
      </c>
      <c r="K59" s="3" t="s">
        <v>1048</v>
      </c>
    </row>
    <row r="60" spans="1:11" x14ac:dyDescent="0.2">
      <c r="A60">
        <v>60</v>
      </c>
      <c r="B60" t="s">
        <v>1881</v>
      </c>
      <c r="C60" t="s">
        <v>104</v>
      </c>
      <c r="D60" t="s">
        <v>1724</v>
      </c>
      <c r="E60" t="s">
        <v>2031</v>
      </c>
      <c r="F60" s="3" t="s">
        <v>2032</v>
      </c>
      <c r="G60" t="s">
        <v>875</v>
      </c>
      <c r="I60" t="s">
        <v>2033</v>
      </c>
      <c r="J60" t="s">
        <v>1887</v>
      </c>
      <c r="K60" s="3" t="s">
        <v>2034</v>
      </c>
    </row>
    <row r="61" spans="1:11" x14ac:dyDescent="0.2">
      <c r="A61">
        <v>61</v>
      </c>
      <c r="B61" t="s">
        <v>1881</v>
      </c>
      <c r="C61" t="s">
        <v>49</v>
      </c>
      <c r="D61" t="s">
        <v>1978</v>
      </c>
      <c r="E61" t="s">
        <v>1383</v>
      </c>
      <c r="F61" s="3" t="s">
        <v>1384</v>
      </c>
      <c r="G61" t="s">
        <v>1385</v>
      </c>
      <c r="I61" t="s">
        <v>1386</v>
      </c>
      <c r="J61" t="s">
        <v>1887</v>
      </c>
      <c r="K61" s="3" t="s">
        <v>1387</v>
      </c>
    </row>
    <row r="62" spans="1:11" x14ac:dyDescent="0.2">
      <c r="A62">
        <v>62</v>
      </c>
      <c r="B62" t="s">
        <v>1881</v>
      </c>
      <c r="C62" t="s">
        <v>1925</v>
      </c>
      <c r="D62" t="s">
        <v>1801</v>
      </c>
      <c r="E62" t="s">
        <v>1294</v>
      </c>
      <c r="F62" s="3" t="s">
        <v>1295</v>
      </c>
      <c r="G62" t="s">
        <v>1296</v>
      </c>
      <c r="I62" t="s">
        <v>606</v>
      </c>
      <c r="J62" t="s">
        <v>1887</v>
      </c>
      <c r="K62" s="3" t="s">
        <v>609</v>
      </c>
    </row>
    <row r="63" spans="1:11" x14ac:dyDescent="0.2">
      <c r="A63">
        <v>63</v>
      </c>
      <c r="B63" t="s">
        <v>1881</v>
      </c>
      <c r="C63" t="s">
        <v>2078</v>
      </c>
      <c r="D63" t="s">
        <v>2079</v>
      </c>
      <c r="E63" t="s">
        <v>2035</v>
      </c>
      <c r="F63" s="3" t="s">
        <v>2036</v>
      </c>
      <c r="G63" t="s">
        <v>2037</v>
      </c>
      <c r="I63" t="s">
        <v>2035</v>
      </c>
      <c r="J63" t="s">
        <v>1887</v>
      </c>
      <c r="K63" s="3" t="s">
        <v>2038</v>
      </c>
    </row>
    <row r="64" spans="1:11" x14ac:dyDescent="0.2">
      <c r="A64">
        <v>64</v>
      </c>
      <c r="B64" t="s">
        <v>1881</v>
      </c>
      <c r="C64" t="s">
        <v>104</v>
      </c>
      <c r="D64" t="s">
        <v>1724</v>
      </c>
      <c r="E64" t="s">
        <v>2039</v>
      </c>
      <c r="F64" s="3" t="s">
        <v>2040</v>
      </c>
      <c r="G64" t="s">
        <v>852</v>
      </c>
      <c r="I64" t="s">
        <v>2033</v>
      </c>
      <c r="J64" t="s">
        <v>1887</v>
      </c>
      <c r="K64" s="3" t="s">
        <v>2034</v>
      </c>
    </row>
    <row r="65" spans="1:11" x14ac:dyDescent="0.2">
      <c r="A65">
        <v>65</v>
      </c>
      <c r="B65" t="s">
        <v>1881</v>
      </c>
      <c r="C65" t="s">
        <v>1889</v>
      </c>
      <c r="D65" t="s">
        <v>1988</v>
      </c>
      <c r="E65" t="s">
        <v>2041</v>
      </c>
      <c r="F65" s="3" t="s">
        <v>2042</v>
      </c>
      <c r="G65" t="s">
        <v>2043</v>
      </c>
      <c r="I65" t="s">
        <v>2041</v>
      </c>
      <c r="J65" t="s">
        <v>1887</v>
      </c>
      <c r="K65" s="3" t="s">
        <v>2044</v>
      </c>
    </row>
    <row r="66" spans="1:11" x14ac:dyDescent="0.2">
      <c r="A66">
        <v>66</v>
      </c>
      <c r="B66" t="s">
        <v>1881</v>
      </c>
      <c r="C66" t="s">
        <v>1978</v>
      </c>
      <c r="D66" t="s">
        <v>1494</v>
      </c>
      <c r="E66" t="s">
        <v>2045</v>
      </c>
      <c r="F66" s="3" t="s">
        <v>2046</v>
      </c>
      <c r="G66" t="s">
        <v>2047</v>
      </c>
      <c r="I66" t="s">
        <v>2045</v>
      </c>
      <c r="J66" t="s">
        <v>1887</v>
      </c>
      <c r="K66" s="3" t="s">
        <v>1495</v>
      </c>
    </row>
    <row r="67" spans="1:11" x14ac:dyDescent="0.2">
      <c r="A67">
        <v>67</v>
      </c>
      <c r="B67" t="s">
        <v>1881</v>
      </c>
      <c r="C67" t="s">
        <v>2089</v>
      </c>
      <c r="D67" t="s">
        <v>1603</v>
      </c>
      <c r="E67" t="s">
        <v>1604</v>
      </c>
      <c r="F67" s="3" t="s">
        <v>817</v>
      </c>
      <c r="G67" t="s">
        <v>876</v>
      </c>
      <c r="I67" t="s">
        <v>2098</v>
      </c>
      <c r="J67" t="s">
        <v>1887</v>
      </c>
      <c r="K67" s="3" t="s">
        <v>1605</v>
      </c>
    </row>
    <row r="68" spans="1:11" x14ac:dyDescent="0.2">
      <c r="A68">
        <v>68</v>
      </c>
      <c r="B68" t="s">
        <v>1881</v>
      </c>
      <c r="C68" t="s">
        <v>1995</v>
      </c>
      <c r="D68" t="s">
        <v>1496</v>
      </c>
      <c r="E68" t="s">
        <v>2048</v>
      </c>
      <c r="F68" s="3" t="s">
        <v>2049</v>
      </c>
      <c r="G68" t="s">
        <v>2050</v>
      </c>
      <c r="I68" t="s">
        <v>2048</v>
      </c>
      <c r="J68" t="s">
        <v>1887</v>
      </c>
      <c r="K68" s="3" t="s">
        <v>2051</v>
      </c>
    </row>
    <row r="69" spans="1:11" x14ac:dyDescent="0.2">
      <c r="A69">
        <v>69</v>
      </c>
      <c r="B69" t="s">
        <v>1881</v>
      </c>
      <c r="C69" t="s">
        <v>2052</v>
      </c>
      <c r="D69" t="s">
        <v>2053</v>
      </c>
      <c r="E69" t="s">
        <v>2054</v>
      </c>
      <c r="F69" s="3" t="s">
        <v>2055</v>
      </c>
      <c r="G69" t="s">
        <v>2056</v>
      </c>
      <c r="I69" t="s">
        <v>2054</v>
      </c>
      <c r="J69" t="s">
        <v>1887</v>
      </c>
      <c r="K69" s="3" t="s">
        <v>2057</v>
      </c>
    </row>
    <row r="70" spans="1:11" x14ac:dyDescent="0.2">
      <c r="A70">
        <v>70</v>
      </c>
      <c r="B70" t="s">
        <v>1881</v>
      </c>
      <c r="C70" t="s">
        <v>808</v>
      </c>
      <c r="D70" t="s">
        <v>1606</v>
      </c>
      <c r="E70" t="s">
        <v>1607</v>
      </c>
      <c r="F70" s="3" t="s">
        <v>815</v>
      </c>
      <c r="G70" t="s">
        <v>1608</v>
      </c>
      <c r="H70" t="s">
        <v>1609</v>
      </c>
      <c r="I70" t="s">
        <v>1610</v>
      </c>
      <c r="J70" t="s">
        <v>1887</v>
      </c>
      <c r="K70" s="3" t="s">
        <v>1611</v>
      </c>
    </row>
    <row r="71" spans="1:11" x14ac:dyDescent="0.2">
      <c r="A71">
        <v>71</v>
      </c>
      <c r="B71" t="s">
        <v>1881</v>
      </c>
      <c r="C71" t="s">
        <v>1772</v>
      </c>
      <c r="D71" t="s">
        <v>1773</v>
      </c>
      <c r="E71" t="s">
        <v>1821</v>
      </c>
      <c r="F71" s="3" t="s">
        <v>804</v>
      </c>
      <c r="G71" t="s">
        <v>805</v>
      </c>
      <c r="I71" t="s">
        <v>2027</v>
      </c>
      <c r="J71" t="s">
        <v>1887</v>
      </c>
      <c r="K71" s="3" t="s">
        <v>806</v>
      </c>
    </row>
    <row r="72" spans="1:11" x14ac:dyDescent="0.2">
      <c r="A72">
        <v>72</v>
      </c>
      <c r="B72" t="s">
        <v>1881</v>
      </c>
      <c r="C72" t="s">
        <v>1889</v>
      </c>
      <c r="D72" t="s">
        <v>1802</v>
      </c>
      <c r="E72" t="s">
        <v>1297</v>
      </c>
      <c r="F72" s="3" t="s">
        <v>1298</v>
      </c>
      <c r="G72" t="s">
        <v>1299</v>
      </c>
      <c r="I72" t="s">
        <v>100</v>
      </c>
      <c r="J72" t="s">
        <v>1887</v>
      </c>
      <c r="K72" s="3" t="s">
        <v>1300</v>
      </c>
    </row>
    <row r="73" spans="1:11" x14ac:dyDescent="0.2">
      <c r="A73">
        <v>73</v>
      </c>
      <c r="B73" t="s">
        <v>1881</v>
      </c>
      <c r="C73" t="s">
        <v>1977</v>
      </c>
      <c r="D73" t="s">
        <v>1612</v>
      </c>
      <c r="E73" t="s">
        <v>1613</v>
      </c>
      <c r="F73" s="3" t="s">
        <v>816</v>
      </c>
      <c r="G73" t="s">
        <v>1614</v>
      </c>
      <c r="I73" t="s">
        <v>37</v>
      </c>
      <c r="J73" t="s">
        <v>1887</v>
      </c>
      <c r="K73" s="3" t="s">
        <v>39</v>
      </c>
    </row>
    <row r="74" spans="1:11" x14ac:dyDescent="0.2">
      <c r="A74">
        <v>74</v>
      </c>
      <c r="B74" t="s">
        <v>1881</v>
      </c>
      <c r="C74" t="s">
        <v>1175</v>
      </c>
      <c r="D74" t="s">
        <v>1176</v>
      </c>
      <c r="E74" t="s">
        <v>2058</v>
      </c>
      <c r="F74" s="3" t="s">
        <v>2059</v>
      </c>
      <c r="G74" t="s">
        <v>2060</v>
      </c>
      <c r="I74" t="s">
        <v>2058</v>
      </c>
      <c r="J74" t="s">
        <v>1887</v>
      </c>
      <c r="K74" s="3" t="s">
        <v>2061</v>
      </c>
    </row>
    <row r="75" spans="1:11" x14ac:dyDescent="0.2">
      <c r="A75">
        <v>75</v>
      </c>
      <c r="B75" t="s">
        <v>1881</v>
      </c>
      <c r="C75" t="s">
        <v>1446</v>
      </c>
      <c r="D75" t="s">
        <v>1725</v>
      </c>
      <c r="E75" t="s">
        <v>2063</v>
      </c>
      <c r="F75" s="3" t="s">
        <v>2064</v>
      </c>
      <c r="G75" t="s">
        <v>2065</v>
      </c>
      <c r="I75" t="s">
        <v>2063</v>
      </c>
      <c r="J75" t="s">
        <v>1887</v>
      </c>
      <c r="K75" s="3" t="s">
        <v>2066</v>
      </c>
    </row>
    <row r="76" spans="1:11" x14ac:dyDescent="0.2">
      <c r="A76">
        <v>76</v>
      </c>
      <c r="B76" t="s">
        <v>1881</v>
      </c>
      <c r="C76" t="s">
        <v>1525</v>
      </c>
      <c r="D76" t="s">
        <v>1526</v>
      </c>
      <c r="E76" t="s">
        <v>1051</v>
      </c>
      <c r="F76" s="3" t="s">
        <v>1052</v>
      </c>
      <c r="G76" t="s">
        <v>1053</v>
      </c>
      <c r="I76" t="s">
        <v>1054</v>
      </c>
      <c r="J76" t="s">
        <v>1887</v>
      </c>
      <c r="K76" s="3" t="s">
        <v>1588</v>
      </c>
    </row>
    <row r="77" spans="1:11" x14ac:dyDescent="0.2">
      <c r="A77">
        <v>77</v>
      </c>
      <c r="B77" t="s">
        <v>1881</v>
      </c>
      <c r="C77" t="s">
        <v>1995</v>
      </c>
      <c r="D77" t="s">
        <v>1615</v>
      </c>
      <c r="E77" t="s">
        <v>1616</v>
      </c>
      <c r="F77" s="3" t="s">
        <v>818</v>
      </c>
      <c r="G77" t="s">
        <v>1617</v>
      </c>
      <c r="I77" t="s">
        <v>682</v>
      </c>
      <c r="J77" t="s">
        <v>1887</v>
      </c>
      <c r="K77" s="3" t="s">
        <v>1618</v>
      </c>
    </row>
    <row r="78" spans="1:11" x14ac:dyDescent="0.2">
      <c r="A78">
        <v>78</v>
      </c>
      <c r="B78" t="s">
        <v>1881</v>
      </c>
      <c r="C78" t="s">
        <v>777</v>
      </c>
      <c r="D78" t="s">
        <v>778</v>
      </c>
      <c r="E78" t="s">
        <v>1822</v>
      </c>
      <c r="F78" s="3" t="s">
        <v>807</v>
      </c>
      <c r="G78" t="s">
        <v>1215</v>
      </c>
      <c r="I78" t="s">
        <v>2035</v>
      </c>
      <c r="J78" t="s">
        <v>1887</v>
      </c>
      <c r="K78" s="3" t="s">
        <v>1216</v>
      </c>
    </row>
    <row r="79" spans="1:11" x14ac:dyDescent="0.2">
      <c r="A79">
        <v>79</v>
      </c>
      <c r="B79" t="s">
        <v>1881</v>
      </c>
      <c r="C79" t="s">
        <v>1619</v>
      </c>
      <c r="D79" t="s">
        <v>1179</v>
      </c>
      <c r="E79" t="s">
        <v>1620</v>
      </c>
      <c r="F79" s="3" t="s">
        <v>819</v>
      </c>
      <c r="G79" t="s">
        <v>1621</v>
      </c>
      <c r="I79" t="s">
        <v>583</v>
      </c>
      <c r="J79" t="s">
        <v>1887</v>
      </c>
      <c r="K79" s="3" t="s">
        <v>586</v>
      </c>
    </row>
    <row r="80" spans="1:11" x14ac:dyDescent="0.2">
      <c r="A80">
        <v>80</v>
      </c>
      <c r="B80" t="s">
        <v>1881</v>
      </c>
      <c r="C80" t="s">
        <v>92</v>
      </c>
      <c r="D80" t="s">
        <v>1393</v>
      </c>
      <c r="E80" t="s">
        <v>2067</v>
      </c>
      <c r="F80" s="3" t="s">
        <v>2068</v>
      </c>
      <c r="G80" t="s">
        <v>877</v>
      </c>
      <c r="I80" t="s">
        <v>2067</v>
      </c>
      <c r="J80" t="s">
        <v>1887</v>
      </c>
      <c r="K80" s="3" t="s">
        <v>2069</v>
      </c>
    </row>
    <row r="81" spans="1:11" x14ac:dyDescent="0.2">
      <c r="A81">
        <v>81</v>
      </c>
      <c r="B81" t="s">
        <v>1881</v>
      </c>
      <c r="C81" t="s">
        <v>1925</v>
      </c>
      <c r="D81" t="s">
        <v>2070</v>
      </c>
      <c r="E81" t="s">
        <v>2071</v>
      </c>
      <c r="F81" s="3" t="s">
        <v>2072</v>
      </c>
      <c r="G81" t="s">
        <v>878</v>
      </c>
      <c r="I81" t="s">
        <v>2073</v>
      </c>
      <c r="J81" t="s">
        <v>1887</v>
      </c>
      <c r="K81" s="3" t="s">
        <v>1726</v>
      </c>
    </row>
    <row r="82" spans="1:11" x14ac:dyDescent="0.2">
      <c r="A82">
        <v>82</v>
      </c>
      <c r="B82" t="s">
        <v>1881</v>
      </c>
      <c r="C82" t="s">
        <v>1995</v>
      </c>
      <c r="D82" t="s">
        <v>84</v>
      </c>
      <c r="E82" t="s">
        <v>2074</v>
      </c>
      <c r="F82" s="3" t="s">
        <v>2075</v>
      </c>
      <c r="G82" t="s">
        <v>1498</v>
      </c>
      <c r="H82" t="s">
        <v>2076</v>
      </c>
      <c r="I82" t="s">
        <v>2074</v>
      </c>
      <c r="J82" t="s">
        <v>1887</v>
      </c>
      <c r="K82" s="3" t="s">
        <v>2077</v>
      </c>
    </row>
    <row r="83" spans="1:11" x14ac:dyDescent="0.2">
      <c r="A83">
        <v>83</v>
      </c>
      <c r="B83" t="s">
        <v>1881</v>
      </c>
      <c r="C83" t="s">
        <v>1428</v>
      </c>
      <c r="D83" t="s">
        <v>1429</v>
      </c>
      <c r="E83" t="s">
        <v>1049</v>
      </c>
      <c r="F83" s="3" t="s">
        <v>1050</v>
      </c>
      <c r="G83" t="s">
        <v>863</v>
      </c>
      <c r="I83" t="s">
        <v>562</v>
      </c>
      <c r="J83" t="s">
        <v>1887</v>
      </c>
      <c r="K83" s="3" t="s">
        <v>2155</v>
      </c>
    </row>
    <row r="84" spans="1:11" x14ac:dyDescent="0.2">
      <c r="A84">
        <v>84</v>
      </c>
      <c r="B84" t="s">
        <v>1881</v>
      </c>
      <c r="C84" t="s">
        <v>1925</v>
      </c>
      <c r="D84" t="s">
        <v>1394</v>
      </c>
      <c r="E84" t="s">
        <v>2080</v>
      </c>
      <c r="F84" s="3" t="s">
        <v>2081</v>
      </c>
      <c r="G84" t="s">
        <v>2082</v>
      </c>
      <c r="I84" t="s">
        <v>2080</v>
      </c>
      <c r="J84" t="s">
        <v>1887</v>
      </c>
      <c r="K84" s="3" t="s">
        <v>2083</v>
      </c>
    </row>
    <row r="85" spans="1:11" x14ac:dyDescent="0.2">
      <c r="A85">
        <v>85</v>
      </c>
      <c r="B85" t="s">
        <v>1881</v>
      </c>
      <c r="C85" t="s">
        <v>1977</v>
      </c>
      <c r="D85" t="s">
        <v>781</v>
      </c>
      <c r="E85" t="s">
        <v>1823</v>
      </c>
      <c r="F85" s="3" t="s">
        <v>782</v>
      </c>
      <c r="G85" t="s">
        <v>783</v>
      </c>
      <c r="I85" t="s">
        <v>24</v>
      </c>
      <c r="J85" t="s">
        <v>1887</v>
      </c>
      <c r="K85" s="3" t="s">
        <v>784</v>
      </c>
    </row>
    <row r="86" spans="1:11" x14ac:dyDescent="0.2">
      <c r="A86">
        <v>86</v>
      </c>
      <c r="B86" t="s">
        <v>1881</v>
      </c>
      <c r="C86" t="s">
        <v>2022</v>
      </c>
      <c r="D86" t="s">
        <v>1217</v>
      </c>
      <c r="E86" t="s">
        <v>1824</v>
      </c>
      <c r="F86" s="3" t="s">
        <v>903</v>
      </c>
      <c r="G86" t="s">
        <v>904</v>
      </c>
      <c r="I86" t="s">
        <v>1996</v>
      </c>
      <c r="J86" t="s">
        <v>1887</v>
      </c>
      <c r="K86" s="3" t="s">
        <v>952</v>
      </c>
    </row>
    <row r="87" spans="1:11" x14ac:dyDescent="0.2">
      <c r="A87">
        <v>87</v>
      </c>
      <c r="B87" t="s">
        <v>1881</v>
      </c>
      <c r="C87" t="s">
        <v>1882</v>
      </c>
      <c r="D87" t="s">
        <v>2084</v>
      </c>
      <c r="E87" t="s">
        <v>2085</v>
      </c>
      <c r="F87" s="3" t="s">
        <v>2086</v>
      </c>
      <c r="G87" t="s">
        <v>2087</v>
      </c>
      <c r="I87" t="s">
        <v>17</v>
      </c>
      <c r="J87" t="s">
        <v>1887</v>
      </c>
      <c r="K87" s="3" t="s">
        <v>2088</v>
      </c>
    </row>
    <row r="88" spans="1:11" x14ac:dyDescent="0.2">
      <c r="A88">
        <v>88</v>
      </c>
      <c r="B88" t="s">
        <v>1881</v>
      </c>
      <c r="C88" t="s">
        <v>619</v>
      </c>
      <c r="D88" t="s">
        <v>1177</v>
      </c>
      <c r="E88" t="s">
        <v>2090</v>
      </c>
      <c r="F88" s="3" t="s">
        <v>2091</v>
      </c>
      <c r="G88" t="s">
        <v>1499</v>
      </c>
      <c r="I88" t="s">
        <v>2090</v>
      </c>
      <c r="J88" t="s">
        <v>1887</v>
      </c>
      <c r="K88" s="3" t="s">
        <v>2092</v>
      </c>
    </row>
    <row r="89" spans="1:11" x14ac:dyDescent="0.2">
      <c r="A89">
        <v>89</v>
      </c>
      <c r="B89" t="s">
        <v>1881</v>
      </c>
      <c r="C89" t="s">
        <v>1622</v>
      </c>
      <c r="D89" t="s">
        <v>1623</v>
      </c>
      <c r="E89" t="s">
        <v>1624</v>
      </c>
      <c r="F89" s="3" t="s">
        <v>1625</v>
      </c>
      <c r="G89" t="s">
        <v>1626</v>
      </c>
      <c r="I89" t="s">
        <v>1627</v>
      </c>
      <c r="J89" t="s">
        <v>1887</v>
      </c>
      <c r="K89" s="3" t="s">
        <v>1628</v>
      </c>
    </row>
    <row r="90" spans="1:11" x14ac:dyDescent="0.2">
      <c r="A90">
        <v>90</v>
      </c>
      <c r="B90" t="s">
        <v>1881</v>
      </c>
      <c r="C90" t="s">
        <v>1938</v>
      </c>
      <c r="D90" t="s">
        <v>905</v>
      </c>
      <c r="E90" t="s">
        <v>1825</v>
      </c>
      <c r="F90" s="3" t="s">
        <v>906</v>
      </c>
      <c r="G90" t="s">
        <v>907</v>
      </c>
      <c r="I90" t="s">
        <v>908</v>
      </c>
      <c r="J90" t="s">
        <v>1887</v>
      </c>
      <c r="K90" s="3" t="s">
        <v>909</v>
      </c>
    </row>
    <row r="91" spans="1:11" x14ac:dyDescent="0.2">
      <c r="A91">
        <v>91</v>
      </c>
      <c r="B91" t="s">
        <v>1881</v>
      </c>
      <c r="C91" t="s">
        <v>312</v>
      </c>
      <c r="D91" t="s">
        <v>313</v>
      </c>
      <c r="E91" t="s">
        <v>2093</v>
      </c>
      <c r="F91" s="3" t="s">
        <v>2094</v>
      </c>
      <c r="G91" t="s">
        <v>2095</v>
      </c>
      <c r="I91" t="s">
        <v>2093</v>
      </c>
      <c r="J91" t="s">
        <v>1887</v>
      </c>
      <c r="K91" s="3" t="s">
        <v>2096</v>
      </c>
    </row>
    <row r="92" spans="1:11" x14ac:dyDescent="0.2">
      <c r="A92">
        <v>92</v>
      </c>
      <c r="B92" t="s">
        <v>1881</v>
      </c>
      <c r="C92" t="s">
        <v>1186</v>
      </c>
      <c r="D92" t="s">
        <v>1438</v>
      </c>
      <c r="E92" t="s">
        <v>1826</v>
      </c>
      <c r="F92" s="3" t="s">
        <v>1439</v>
      </c>
      <c r="G92" t="s">
        <v>1440</v>
      </c>
      <c r="I92" t="s">
        <v>2048</v>
      </c>
      <c r="J92" t="s">
        <v>1887</v>
      </c>
      <c r="K92" s="3" t="s">
        <v>2051</v>
      </c>
    </row>
    <row r="93" spans="1:11" x14ac:dyDescent="0.2">
      <c r="A93">
        <v>93</v>
      </c>
      <c r="B93" t="s">
        <v>1881</v>
      </c>
      <c r="C93" t="s">
        <v>791</v>
      </c>
      <c r="D93" t="s">
        <v>913</v>
      </c>
      <c r="E93" t="s">
        <v>1827</v>
      </c>
      <c r="F93" s="3" t="s">
        <v>914</v>
      </c>
      <c r="G93" t="s">
        <v>915</v>
      </c>
      <c r="I93" t="s">
        <v>169</v>
      </c>
      <c r="J93" t="s">
        <v>1887</v>
      </c>
      <c r="K93" s="3" t="s">
        <v>916</v>
      </c>
    </row>
    <row r="94" spans="1:11" x14ac:dyDescent="0.2">
      <c r="A94">
        <v>94</v>
      </c>
      <c r="B94" t="s">
        <v>1881</v>
      </c>
      <c r="C94" t="s">
        <v>1095</v>
      </c>
      <c r="D94" t="s">
        <v>1096</v>
      </c>
      <c r="E94" t="s">
        <v>2098</v>
      </c>
      <c r="F94" s="3" t="s">
        <v>2099</v>
      </c>
      <c r="G94" t="s">
        <v>876</v>
      </c>
      <c r="I94" t="s">
        <v>2098</v>
      </c>
      <c r="J94" t="s">
        <v>1887</v>
      </c>
      <c r="K94" s="3" t="s">
        <v>2100</v>
      </c>
    </row>
    <row r="95" spans="1:11" x14ac:dyDescent="0.2">
      <c r="A95">
        <v>95</v>
      </c>
      <c r="B95" t="s">
        <v>1881</v>
      </c>
      <c r="C95" t="s">
        <v>1095</v>
      </c>
      <c r="D95" t="s">
        <v>1096</v>
      </c>
      <c r="E95" t="s">
        <v>1055</v>
      </c>
      <c r="F95" s="3" t="s">
        <v>1056</v>
      </c>
      <c r="G95" t="s">
        <v>876</v>
      </c>
      <c r="I95" t="s">
        <v>2098</v>
      </c>
      <c r="J95" t="s">
        <v>1887</v>
      </c>
      <c r="K95" s="3" t="s">
        <v>2100</v>
      </c>
    </row>
    <row r="96" spans="1:11" x14ac:dyDescent="0.2">
      <c r="A96">
        <v>96</v>
      </c>
      <c r="B96" t="s">
        <v>1881</v>
      </c>
      <c r="C96" t="s">
        <v>1218</v>
      </c>
      <c r="D96" t="s">
        <v>1219</v>
      </c>
      <c r="E96" t="s">
        <v>1828</v>
      </c>
      <c r="F96" s="3" t="s">
        <v>910</v>
      </c>
      <c r="G96" t="s">
        <v>911</v>
      </c>
      <c r="I96" t="s">
        <v>801</v>
      </c>
      <c r="J96" t="s">
        <v>1887</v>
      </c>
      <c r="K96" s="3" t="s">
        <v>912</v>
      </c>
    </row>
    <row r="97" spans="1:11" x14ac:dyDescent="0.2">
      <c r="A97">
        <v>97</v>
      </c>
      <c r="B97" t="s">
        <v>1881</v>
      </c>
      <c r="C97" t="s">
        <v>2101</v>
      </c>
      <c r="D97" t="s">
        <v>2102</v>
      </c>
      <c r="E97" t="s">
        <v>2103</v>
      </c>
      <c r="F97" s="3" t="s">
        <v>2104</v>
      </c>
      <c r="G97" t="s">
        <v>2105</v>
      </c>
      <c r="I97" t="s">
        <v>2106</v>
      </c>
      <c r="J97" t="s">
        <v>1887</v>
      </c>
      <c r="K97" s="3" t="s">
        <v>2107</v>
      </c>
    </row>
    <row r="98" spans="1:11" x14ac:dyDescent="0.2">
      <c r="A98">
        <v>98</v>
      </c>
      <c r="B98" t="s">
        <v>1881</v>
      </c>
      <c r="C98" t="s">
        <v>1500</v>
      </c>
      <c r="D98" t="s">
        <v>1501</v>
      </c>
      <c r="E98" t="s">
        <v>2108</v>
      </c>
      <c r="F98" s="3" t="s">
        <v>2109</v>
      </c>
      <c r="G98" t="s">
        <v>2110</v>
      </c>
      <c r="I98" t="s">
        <v>2108</v>
      </c>
      <c r="J98" t="s">
        <v>1887</v>
      </c>
      <c r="K98" s="3" t="s">
        <v>2111</v>
      </c>
    </row>
    <row r="99" spans="1:11" x14ac:dyDescent="0.2">
      <c r="A99">
        <v>99</v>
      </c>
      <c r="B99" t="s">
        <v>1881</v>
      </c>
      <c r="C99" t="s">
        <v>1904</v>
      </c>
      <c r="D99" t="s">
        <v>49</v>
      </c>
      <c r="E99" t="s">
        <v>2112</v>
      </c>
      <c r="F99" s="3" t="s">
        <v>2113</v>
      </c>
      <c r="G99" t="s">
        <v>2114</v>
      </c>
      <c r="I99" t="s">
        <v>2115</v>
      </c>
      <c r="J99" t="s">
        <v>1887</v>
      </c>
      <c r="K99" s="3" t="s">
        <v>2116</v>
      </c>
    </row>
    <row r="100" spans="1:11" x14ac:dyDescent="0.2">
      <c r="A100">
        <v>100</v>
      </c>
      <c r="B100" t="s">
        <v>1881</v>
      </c>
      <c r="C100" t="s">
        <v>1727</v>
      </c>
      <c r="D100" t="s">
        <v>1728</v>
      </c>
      <c r="E100" t="s">
        <v>2119</v>
      </c>
      <c r="F100" s="3" t="s">
        <v>2120</v>
      </c>
      <c r="G100" t="s">
        <v>1502</v>
      </c>
      <c r="H100" t="s">
        <v>2121</v>
      </c>
      <c r="I100" t="s">
        <v>2119</v>
      </c>
      <c r="J100" t="s">
        <v>1887</v>
      </c>
      <c r="K100" s="3" t="s">
        <v>2122</v>
      </c>
    </row>
    <row r="101" spans="1:11" x14ac:dyDescent="0.2">
      <c r="A101">
        <v>101</v>
      </c>
      <c r="B101" t="s">
        <v>1881</v>
      </c>
      <c r="C101" t="s">
        <v>2101</v>
      </c>
      <c r="D101" t="s">
        <v>2102</v>
      </c>
      <c r="E101" t="s">
        <v>2123</v>
      </c>
      <c r="F101" s="3" t="s">
        <v>2124</v>
      </c>
      <c r="G101" t="s">
        <v>2105</v>
      </c>
      <c r="I101" t="s">
        <v>2106</v>
      </c>
      <c r="J101" t="s">
        <v>1887</v>
      </c>
      <c r="K101" s="3" t="s">
        <v>2125</v>
      </c>
    </row>
    <row r="102" spans="1:11" x14ac:dyDescent="0.2">
      <c r="A102">
        <v>102</v>
      </c>
      <c r="B102" t="s">
        <v>1881</v>
      </c>
      <c r="C102" t="s">
        <v>319</v>
      </c>
      <c r="D102" t="s">
        <v>335</v>
      </c>
      <c r="E102" t="s">
        <v>1058</v>
      </c>
      <c r="F102" s="3" t="s">
        <v>1059</v>
      </c>
      <c r="G102" t="s">
        <v>1060</v>
      </c>
      <c r="I102" t="s">
        <v>1061</v>
      </c>
      <c r="J102" t="s">
        <v>1887</v>
      </c>
      <c r="K102" s="3" t="s">
        <v>1460</v>
      </c>
    </row>
    <row r="103" spans="1:11" x14ac:dyDescent="0.2">
      <c r="A103">
        <v>103</v>
      </c>
      <c r="B103" t="s">
        <v>1881</v>
      </c>
      <c r="C103" t="s">
        <v>1062</v>
      </c>
      <c r="D103" t="s">
        <v>1063</v>
      </c>
      <c r="E103" t="s">
        <v>1064</v>
      </c>
      <c r="F103" s="3" t="s">
        <v>1065</v>
      </c>
      <c r="G103" t="s">
        <v>1461</v>
      </c>
      <c r="I103" t="s">
        <v>1462</v>
      </c>
      <c r="J103" t="s">
        <v>1887</v>
      </c>
      <c r="K103" s="3" t="s">
        <v>1463</v>
      </c>
    </row>
    <row r="104" spans="1:11" x14ac:dyDescent="0.2">
      <c r="A104">
        <v>104</v>
      </c>
      <c r="B104" t="s">
        <v>1881</v>
      </c>
      <c r="C104" t="s">
        <v>128</v>
      </c>
      <c r="D104" t="s">
        <v>1729</v>
      </c>
      <c r="E104" t="s">
        <v>2126</v>
      </c>
      <c r="F104" s="3" t="s">
        <v>2127</v>
      </c>
      <c r="G104" t="s">
        <v>2128</v>
      </c>
      <c r="I104" t="s">
        <v>2126</v>
      </c>
      <c r="J104" t="s">
        <v>1887</v>
      </c>
      <c r="K104" s="3" t="s">
        <v>2129</v>
      </c>
    </row>
    <row r="105" spans="1:11" x14ac:dyDescent="0.2">
      <c r="A105">
        <v>105</v>
      </c>
      <c r="B105" t="s">
        <v>1881</v>
      </c>
      <c r="C105" t="s">
        <v>2130</v>
      </c>
      <c r="D105" t="s">
        <v>2131</v>
      </c>
      <c r="E105" t="s">
        <v>2132</v>
      </c>
      <c r="F105" s="3" t="s">
        <v>2133</v>
      </c>
      <c r="G105" t="s">
        <v>1503</v>
      </c>
      <c r="I105" t="s">
        <v>2132</v>
      </c>
      <c r="J105" t="s">
        <v>1887</v>
      </c>
      <c r="K105" s="3" t="s">
        <v>2134</v>
      </c>
    </row>
    <row r="106" spans="1:11" x14ac:dyDescent="0.2">
      <c r="A106">
        <v>106</v>
      </c>
      <c r="B106" t="s">
        <v>1881</v>
      </c>
      <c r="C106" t="s">
        <v>2130</v>
      </c>
      <c r="D106" t="s">
        <v>2131</v>
      </c>
      <c r="E106" t="s">
        <v>1066</v>
      </c>
      <c r="F106" s="3" t="s">
        <v>1067</v>
      </c>
      <c r="G106" t="s">
        <v>1503</v>
      </c>
      <c r="I106" t="s">
        <v>2132</v>
      </c>
      <c r="J106" t="s">
        <v>1887</v>
      </c>
      <c r="K106" s="3" t="s">
        <v>2134</v>
      </c>
    </row>
    <row r="107" spans="1:11" x14ac:dyDescent="0.2">
      <c r="A107">
        <v>107</v>
      </c>
      <c r="B107" t="s">
        <v>1881</v>
      </c>
      <c r="C107" t="s">
        <v>2135</v>
      </c>
      <c r="D107" t="s">
        <v>2136</v>
      </c>
      <c r="E107" t="s">
        <v>2137</v>
      </c>
      <c r="F107" s="3" t="s">
        <v>2138</v>
      </c>
      <c r="G107" t="s">
        <v>2139</v>
      </c>
      <c r="I107" t="s">
        <v>2137</v>
      </c>
      <c r="J107" t="s">
        <v>1887</v>
      </c>
      <c r="K107" s="3" t="s">
        <v>2140</v>
      </c>
    </row>
    <row r="108" spans="1:11" x14ac:dyDescent="0.2">
      <c r="A108">
        <v>108</v>
      </c>
      <c r="B108" t="s">
        <v>1881</v>
      </c>
      <c r="C108" t="s">
        <v>802</v>
      </c>
      <c r="D108" t="s">
        <v>1068</v>
      </c>
      <c r="E108" t="s">
        <v>1069</v>
      </c>
      <c r="F108" s="3" t="s">
        <v>1070</v>
      </c>
      <c r="G108" t="s">
        <v>1071</v>
      </c>
      <c r="I108" t="s">
        <v>1072</v>
      </c>
      <c r="J108" t="s">
        <v>1887</v>
      </c>
      <c r="K108" s="3" t="s">
        <v>1073</v>
      </c>
    </row>
    <row r="109" spans="1:11" x14ac:dyDescent="0.2">
      <c r="A109">
        <v>109</v>
      </c>
      <c r="B109" t="s">
        <v>1881</v>
      </c>
      <c r="C109" t="s">
        <v>2141</v>
      </c>
      <c r="D109" t="s">
        <v>2142</v>
      </c>
      <c r="E109" t="s">
        <v>2143</v>
      </c>
      <c r="F109" s="3" t="s">
        <v>2144</v>
      </c>
      <c r="G109" t="s">
        <v>1504</v>
      </c>
      <c r="I109" t="s">
        <v>2143</v>
      </c>
      <c r="J109" t="s">
        <v>1887</v>
      </c>
      <c r="K109" s="3" t="s">
        <v>2145</v>
      </c>
    </row>
    <row r="110" spans="1:11" x14ac:dyDescent="0.2">
      <c r="A110">
        <v>110</v>
      </c>
      <c r="B110" t="s">
        <v>1881</v>
      </c>
      <c r="C110" t="s">
        <v>1938</v>
      </c>
      <c r="D110" t="s">
        <v>2146</v>
      </c>
      <c r="E110" t="s">
        <v>2147</v>
      </c>
      <c r="F110" s="3" t="s">
        <v>2148</v>
      </c>
      <c r="G110" t="s">
        <v>2149</v>
      </c>
      <c r="I110" t="s">
        <v>2147</v>
      </c>
      <c r="J110" t="s">
        <v>1887</v>
      </c>
      <c r="K110" s="3" t="s">
        <v>2150</v>
      </c>
    </row>
    <row r="111" spans="1:11" x14ac:dyDescent="0.2">
      <c r="A111">
        <v>111</v>
      </c>
      <c r="B111" t="s">
        <v>1881</v>
      </c>
      <c r="C111" t="s">
        <v>2089</v>
      </c>
      <c r="D111" t="s">
        <v>2156</v>
      </c>
      <c r="E111" t="s">
        <v>2158</v>
      </c>
      <c r="F111" s="3" t="s">
        <v>2159</v>
      </c>
      <c r="G111" t="s">
        <v>2160</v>
      </c>
      <c r="I111" t="s">
        <v>2158</v>
      </c>
      <c r="J111" t="s">
        <v>1887</v>
      </c>
      <c r="K111" s="3" t="s">
        <v>2161</v>
      </c>
    </row>
    <row r="112" spans="1:11" x14ac:dyDescent="0.2">
      <c r="A112">
        <v>112</v>
      </c>
      <c r="B112" t="s">
        <v>1881</v>
      </c>
      <c r="C112" t="s">
        <v>2022</v>
      </c>
      <c r="D112" t="s">
        <v>2023</v>
      </c>
      <c r="E112" t="s">
        <v>2151</v>
      </c>
      <c r="F112" s="3" t="s">
        <v>2152</v>
      </c>
      <c r="G112" t="s">
        <v>2026</v>
      </c>
      <c r="I112" t="s">
        <v>2027</v>
      </c>
      <c r="J112" t="s">
        <v>1887</v>
      </c>
      <c r="K112" s="3" t="s">
        <v>2028</v>
      </c>
    </row>
    <row r="113" spans="1:11" x14ac:dyDescent="0.2">
      <c r="A113">
        <v>113</v>
      </c>
      <c r="B113" t="s">
        <v>1881</v>
      </c>
      <c r="C113" t="s">
        <v>1178</v>
      </c>
      <c r="D113" t="s">
        <v>1179</v>
      </c>
      <c r="E113" t="s">
        <v>2153</v>
      </c>
      <c r="F113" s="3" t="s">
        <v>2154</v>
      </c>
      <c r="G113" t="s">
        <v>1505</v>
      </c>
      <c r="H113" t="s">
        <v>1506</v>
      </c>
      <c r="I113" t="s">
        <v>2153</v>
      </c>
      <c r="J113" t="s">
        <v>1887</v>
      </c>
      <c r="K113" s="3" t="s">
        <v>2155</v>
      </c>
    </row>
    <row r="114" spans="1:11" x14ac:dyDescent="0.2">
      <c r="A114">
        <v>114</v>
      </c>
      <c r="B114" t="s">
        <v>1881</v>
      </c>
      <c r="C114" t="s">
        <v>1889</v>
      </c>
      <c r="D114" t="s">
        <v>2162</v>
      </c>
      <c r="E114" t="s">
        <v>2163</v>
      </c>
      <c r="F114" s="3" t="s">
        <v>2164</v>
      </c>
      <c r="G114" t="s">
        <v>2165</v>
      </c>
      <c r="I114" t="s">
        <v>2166</v>
      </c>
      <c r="J114" t="s">
        <v>1887</v>
      </c>
      <c r="K114" s="3" t="s">
        <v>2167</v>
      </c>
    </row>
    <row r="115" spans="1:11" x14ac:dyDescent="0.2">
      <c r="A115">
        <v>115</v>
      </c>
      <c r="B115" t="s">
        <v>1881</v>
      </c>
      <c r="C115" t="s">
        <v>22</v>
      </c>
      <c r="D115" t="s">
        <v>1629</v>
      </c>
      <c r="E115" t="s">
        <v>1630</v>
      </c>
      <c r="F115" s="3" t="s">
        <v>821</v>
      </c>
      <c r="G115" t="s">
        <v>822</v>
      </c>
      <c r="I115" t="s">
        <v>644</v>
      </c>
      <c r="J115" t="s">
        <v>1887</v>
      </c>
      <c r="K115" s="3" t="s">
        <v>823</v>
      </c>
    </row>
    <row r="116" spans="1:11" x14ac:dyDescent="0.2">
      <c r="A116">
        <v>116</v>
      </c>
      <c r="B116" t="s">
        <v>1881</v>
      </c>
      <c r="C116" t="s">
        <v>1978</v>
      </c>
      <c r="D116" t="s">
        <v>1395</v>
      </c>
      <c r="E116" t="s">
        <v>2168</v>
      </c>
      <c r="F116" s="3" t="s">
        <v>2169</v>
      </c>
      <c r="G116" t="s">
        <v>1181</v>
      </c>
      <c r="I116" t="s">
        <v>427</v>
      </c>
      <c r="J116" t="s">
        <v>1887</v>
      </c>
      <c r="K116" s="3" t="s">
        <v>428</v>
      </c>
    </row>
    <row r="117" spans="1:11" x14ac:dyDescent="0.2">
      <c r="A117">
        <v>117</v>
      </c>
      <c r="B117" t="s">
        <v>1881</v>
      </c>
      <c r="C117" t="s">
        <v>799</v>
      </c>
      <c r="D117" t="s">
        <v>5</v>
      </c>
      <c r="E117" t="s">
        <v>1829</v>
      </c>
      <c r="F117" s="3" t="s">
        <v>800</v>
      </c>
      <c r="G117" t="s">
        <v>1563</v>
      </c>
      <c r="I117" t="s">
        <v>1564</v>
      </c>
      <c r="J117" t="s">
        <v>1887</v>
      </c>
      <c r="K117" s="3" t="s">
        <v>1565</v>
      </c>
    </row>
    <row r="118" spans="1:11" x14ac:dyDescent="0.2">
      <c r="A118">
        <v>118</v>
      </c>
      <c r="B118" t="s">
        <v>1881</v>
      </c>
      <c r="C118" t="s">
        <v>234</v>
      </c>
      <c r="D118" t="s">
        <v>1730</v>
      </c>
      <c r="E118" t="s">
        <v>2170</v>
      </c>
      <c r="F118" s="3" t="s">
        <v>2171</v>
      </c>
      <c r="G118" t="s">
        <v>2172</v>
      </c>
      <c r="I118" t="s">
        <v>2170</v>
      </c>
      <c r="J118" t="s">
        <v>1887</v>
      </c>
      <c r="K118" s="3" t="s">
        <v>2173</v>
      </c>
    </row>
    <row r="119" spans="1:11" x14ac:dyDescent="0.2">
      <c r="A119">
        <v>119</v>
      </c>
      <c r="B119" t="s">
        <v>1881</v>
      </c>
      <c r="C119" t="s">
        <v>1170</v>
      </c>
      <c r="D119" t="s">
        <v>292</v>
      </c>
      <c r="E119" t="s">
        <v>1473</v>
      </c>
      <c r="F119" s="3" t="s">
        <v>1474</v>
      </c>
      <c r="G119" t="s">
        <v>1475</v>
      </c>
      <c r="H119" t="s">
        <v>1476</v>
      </c>
      <c r="I119" t="s">
        <v>1477</v>
      </c>
      <c r="J119" t="s">
        <v>1887</v>
      </c>
      <c r="K119" s="3" t="s">
        <v>1478</v>
      </c>
    </row>
    <row r="120" spans="1:11" x14ac:dyDescent="0.2">
      <c r="A120">
        <v>120</v>
      </c>
      <c r="B120" t="s">
        <v>1881</v>
      </c>
      <c r="C120" t="s">
        <v>2174</v>
      </c>
      <c r="D120" t="s">
        <v>2175</v>
      </c>
      <c r="E120" t="s">
        <v>2176</v>
      </c>
      <c r="F120" s="3" t="s">
        <v>2177</v>
      </c>
      <c r="G120" t="s">
        <v>2178</v>
      </c>
      <c r="I120" t="s">
        <v>2176</v>
      </c>
      <c r="J120" t="s">
        <v>1887</v>
      </c>
      <c r="K120" s="3" t="s">
        <v>2179</v>
      </c>
    </row>
    <row r="121" spans="1:11" x14ac:dyDescent="0.2">
      <c r="A121">
        <v>121</v>
      </c>
      <c r="B121" t="s">
        <v>1881</v>
      </c>
      <c r="C121" t="s">
        <v>922</v>
      </c>
      <c r="D121" t="s">
        <v>923</v>
      </c>
      <c r="E121" t="s">
        <v>1830</v>
      </c>
      <c r="F121" s="3" t="s">
        <v>1543</v>
      </c>
      <c r="G121" t="s">
        <v>1544</v>
      </c>
      <c r="I121" t="s">
        <v>924</v>
      </c>
      <c r="J121" t="s">
        <v>1887</v>
      </c>
      <c r="K121" s="3" t="s">
        <v>925</v>
      </c>
    </row>
    <row r="122" spans="1:11" x14ac:dyDescent="0.2">
      <c r="A122">
        <v>122</v>
      </c>
      <c r="B122" t="s">
        <v>1881</v>
      </c>
      <c r="C122" t="s">
        <v>1977</v>
      </c>
      <c r="D122" t="s">
        <v>1396</v>
      </c>
      <c r="E122" t="s">
        <v>2182</v>
      </c>
      <c r="F122" s="3" t="s">
        <v>2183</v>
      </c>
      <c r="G122" t="s">
        <v>0</v>
      </c>
      <c r="I122" t="s">
        <v>2182</v>
      </c>
      <c r="J122" t="s">
        <v>1887</v>
      </c>
      <c r="K122" s="3" t="s">
        <v>1</v>
      </c>
    </row>
    <row r="123" spans="1:11" x14ac:dyDescent="0.2">
      <c r="A123">
        <v>123</v>
      </c>
      <c r="B123" t="s">
        <v>1881</v>
      </c>
      <c r="C123" t="s">
        <v>76</v>
      </c>
      <c r="D123" t="s">
        <v>1397</v>
      </c>
      <c r="E123" t="s">
        <v>2</v>
      </c>
      <c r="F123" s="3" t="s">
        <v>3</v>
      </c>
      <c r="G123" t="s">
        <v>1731</v>
      </c>
      <c r="I123" t="s">
        <v>2</v>
      </c>
      <c r="J123" t="s">
        <v>1887</v>
      </c>
      <c r="K123" s="3" t="s">
        <v>4</v>
      </c>
    </row>
    <row r="124" spans="1:11" x14ac:dyDescent="0.2">
      <c r="A124">
        <v>124</v>
      </c>
      <c r="B124" t="s">
        <v>1881</v>
      </c>
      <c r="C124" t="s">
        <v>279</v>
      </c>
      <c r="D124" t="s">
        <v>1398</v>
      </c>
      <c r="E124" t="s">
        <v>6</v>
      </c>
      <c r="F124" s="3" t="s">
        <v>7</v>
      </c>
      <c r="G124" t="s">
        <v>8</v>
      </c>
      <c r="I124" t="s">
        <v>9</v>
      </c>
      <c r="J124" t="s">
        <v>1887</v>
      </c>
      <c r="K124" s="3" t="s">
        <v>10</v>
      </c>
    </row>
    <row r="125" spans="1:11" x14ac:dyDescent="0.2">
      <c r="A125">
        <v>125</v>
      </c>
      <c r="B125" t="s">
        <v>1881</v>
      </c>
      <c r="C125" t="s">
        <v>1651</v>
      </c>
      <c r="D125" t="s">
        <v>1796</v>
      </c>
      <c r="E125" t="s">
        <v>1076</v>
      </c>
      <c r="F125" s="3" t="s">
        <v>1077</v>
      </c>
      <c r="G125" t="s">
        <v>1699</v>
      </c>
      <c r="I125" t="s">
        <v>1078</v>
      </c>
      <c r="J125" t="s">
        <v>1887</v>
      </c>
      <c r="K125" s="3" t="s">
        <v>1079</v>
      </c>
    </row>
    <row r="126" spans="1:11" x14ac:dyDescent="0.2">
      <c r="A126">
        <v>126</v>
      </c>
      <c r="B126" t="s">
        <v>1881</v>
      </c>
      <c r="C126" t="s">
        <v>1399</v>
      </c>
      <c r="D126" t="s">
        <v>1400</v>
      </c>
      <c r="E126" t="s">
        <v>11</v>
      </c>
      <c r="F126" s="3" t="s">
        <v>12</v>
      </c>
      <c r="G126" t="s">
        <v>13</v>
      </c>
      <c r="I126" t="s">
        <v>11</v>
      </c>
      <c r="J126" t="s">
        <v>1887</v>
      </c>
      <c r="K126" s="3" t="s">
        <v>14</v>
      </c>
    </row>
    <row r="127" spans="1:11" x14ac:dyDescent="0.2">
      <c r="A127">
        <v>127</v>
      </c>
      <c r="B127" t="s">
        <v>1881</v>
      </c>
      <c r="C127" t="s">
        <v>1925</v>
      </c>
      <c r="D127" t="s">
        <v>1631</v>
      </c>
      <c r="E127" t="s">
        <v>1632</v>
      </c>
      <c r="F127" s="3" t="s">
        <v>824</v>
      </c>
      <c r="G127" t="s">
        <v>1633</v>
      </c>
      <c r="I127" t="s">
        <v>540</v>
      </c>
      <c r="J127" t="s">
        <v>1887</v>
      </c>
      <c r="K127" s="3" t="s">
        <v>1536</v>
      </c>
    </row>
    <row r="128" spans="1:11" x14ac:dyDescent="0.2">
      <c r="A128">
        <v>128</v>
      </c>
      <c r="B128" t="s">
        <v>1881</v>
      </c>
      <c r="C128" t="s">
        <v>1882</v>
      </c>
      <c r="D128" t="s">
        <v>2084</v>
      </c>
      <c r="E128" t="s">
        <v>15</v>
      </c>
      <c r="F128" s="3" t="s">
        <v>16</v>
      </c>
      <c r="G128" t="s">
        <v>2087</v>
      </c>
      <c r="I128" t="s">
        <v>17</v>
      </c>
      <c r="J128" t="s">
        <v>1887</v>
      </c>
      <c r="K128" s="3" t="s">
        <v>2088</v>
      </c>
    </row>
    <row r="129" spans="1:11" x14ac:dyDescent="0.2">
      <c r="A129">
        <v>129</v>
      </c>
      <c r="B129" t="s">
        <v>1881</v>
      </c>
      <c r="C129" t="s">
        <v>2089</v>
      </c>
      <c r="D129" t="s">
        <v>775</v>
      </c>
      <c r="E129" t="s">
        <v>1831</v>
      </c>
      <c r="F129" s="3" t="s">
        <v>776</v>
      </c>
      <c r="G129" t="s">
        <v>1545</v>
      </c>
      <c r="I129" t="s">
        <v>72</v>
      </c>
      <c r="J129" t="s">
        <v>1887</v>
      </c>
      <c r="K129" s="3" t="s">
        <v>75</v>
      </c>
    </row>
    <row r="130" spans="1:11" x14ac:dyDescent="0.2">
      <c r="A130">
        <v>130</v>
      </c>
      <c r="B130" t="s">
        <v>1881</v>
      </c>
      <c r="C130" t="s">
        <v>1732</v>
      </c>
      <c r="D130" t="s">
        <v>411</v>
      </c>
      <c r="E130" t="s">
        <v>18</v>
      </c>
      <c r="F130" s="3" t="s">
        <v>19</v>
      </c>
      <c r="G130" t="s">
        <v>1507</v>
      </c>
      <c r="H130" t="s">
        <v>20</v>
      </c>
      <c r="I130" t="s">
        <v>18</v>
      </c>
      <c r="J130" t="s">
        <v>1887</v>
      </c>
      <c r="K130" s="3" t="s">
        <v>21</v>
      </c>
    </row>
    <row r="131" spans="1:11" x14ac:dyDescent="0.2">
      <c r="A131">
        <v>131</v>
      </c>
      <c r="B131" t="s">
        <v>1881</v>
      </c>
      <c r="C131" t="s">
        <v>22</v>
      </c>
      <c r="D131" t="s">
        <v>1442</v>
      </c>
      <c r="E131" t="s">
        <v>1832</v>
      </c>
      <c r="F131" s="3" t="s">
        <v>931</v>
      </c>
      <c r="G131" t="s">
        <v>932</v>
      </c>
      <c r="I131" t="s">
        <v>18</v>
      </c>
      <c r="J131" t="s">
        <v>1887</v>
      </c>
      <c r="K131" s="3" t="s">
        <v>21</v>
      </c>
    </row>
    <row r="132" spans="1:11" x14ac:dyDescent="0.2">
      <c r="A132">
        <v>132</v>
      </c>
      <c r="B132" t="s">
        <v>1881</v>
      </c>
      <c r="C132" t="s">
        <v>1508</v>
      </c>
      <c r="D132" t="s">
        <v>1509</v>
      </c>
      <c r="E132" t="s">
        <v>24</v>
      </c>
      <c r="F132" s="3" t="s">
        <v>25</v>
      </c>
      <c r="G132" t="s">
        <v>1733</v>
      </c>
      <c r="I132" t="s">
        <v>24</v>
      </c>
      <c r="J132" t="s">
        <v>1887</v>
      </c>
      <c r="K132" s="3" t="s">
        <v>26</v>
      </c>
    </row>
    <row r="133" spans="1:11" x14ac:dyDescent="0.2">
      <c r="A133">
        <v>133</v>
      </c>
      <c r="B133" t="s">
        <v>1881</v>
      </c>
      <c r="C133" t="s">
        <v>985</v>
      </c>
      <c r="D133" t="s">
        <v>986</v>
      </c>
      <c r="E133" t="s">
        <v>1833</v>
      </c>
      <c r="F133" s="3" t="s">
        <v>987</v>
      </c>
      <c r="G133" t="s">
        <v>988</v>
      </c>
      <c r="I133" t="s">
        <v>542</v>
      </c>
      <c r="J133" t="s">
        <v>1887</v>
      </c>
      <c r="K133" s="3" t="s">
        <v>278</v>
      </c>
    </row>
    <row r="134" spans="1:11" x14ac:dyDescent="0.2">
      <c r="A134">
        <v>134</v>
      </c>
      <c r="B134" t="s">
        <v>1881</v>
      </c>
      <c r="C134" t="s">
        <v>1734</v>
      </c>
      <c r="D134" t="s">
        <v>1735</v>
      </c>
      <c r="E134" t="s">
        <v>28</v>
      </c>
      <c r="F134" s="3" t="s">
        <v>29</v>
      </c>
      <c r="G134" t="s">
        <v>1182</v>
      </c>
      <c r="I134" t="s">
        <v>28</v>
      </c>
      <c r="J134" t="s">
        <v>1887</v>
      </c>
      <c r="K134" s="3" t="s">
        <v>30</v>
      </c>
    </row>
    <row r="135" spans="1:11" x14ac:dyDescent="0.2">
      <c r="A135">
        <v>135</v>
      </c>
      <c r="B135" t="s">
        <v>1881</v>
      </c>
      <c r="C135" t="s">
        <v>1925</v>
      </c>
      <c r="D135" t="s">
        <v>1729</v>
      </c>
      <c r="E135" t="s">
        <v>1301</v>
      </c>
      <c r="F135" s="3" t="s">
        <v>1302</v>
      </c>
      <c r="G135" t="s">
        <v>1303</v>
      </c>
      <c r="I135" t="s">
        <v>1100</v>
      </c>
      <c r="J135" t="s">
        <v>1887</v>
      </c>
      <c r="K135" s="3" t="s">
        <v>1101</v>
      </c>
    </row>
    <row r="136" spans="1:11" x14ac:dyDescent="0.2">
      <c r="A136">
        <v>136</v>
      </c>
      <c r="B136" t="s">
        <v>1881</v>
      </c>
      <c r="C136" t="s">
        <v>1904</v>
      </c>
      <c r="D136" t="s">
        <v>551</v>
      </c>
      <c r="E136" t="s">
        <v>31</v>
      </c>
      <c r="F136" s="3" t="s">
        <v>32</v>
      </c>
      <c r="G136" t="s">
        <v>879</v>
      </c>
      <c r="I136" t="s">
        <v>33</v>
      </c>
      <c r="J136" t="s">
        <v>1887</v>
      </c>
      <c r="K136" s="3" t="s">
        <v>34</v>
      </c>
    </row>
    <row r="137" spans="1:11" x14ac:dyDescent="0.2">
      <c r="A137">
        <v>137</v>
      </c>
      <c r="B137" t="s">
        <v>1881</v>
      </c>
      <c r="C137" t="s">
        <v>1904</v>
      </c>
      <c r="D137" t="s">
        <v>551</v>
      </c>
      <c r="E137" t="s">
        <v>1080</v>
      </c>
      <c r="F137" s="3" t="s">
        <v>1081</v>
      </c>
      <c r="G137" t="s">
        <v>879</v>
      </c>
      <c r="I137" t="s">
        <v>33</v>
      </c>
      <c r="J137" t="s">
        <v>1887</v>
      </c>
      <c r="K137" s="3" t="s">
        <v>1082</v>
      </c>
    </row>
    <row r="138" spans="1:11" x14ac:dyDescent="0.2">
      <c r="A138">
        <v>138</v>
      </c>
      <c r="B138" t="s">
        <v>1881</v>
      </c>
      <c r="C138" t="s">
        <v>2101</v>
      </c>
      <c r="D138" t="s">
        <v>2102</v>
      </c>
      <c r="E138" t="s">
        <v>1083</v>
      </c>
      <c r="F138" s="3" t="s">
        <v>1084</v>
      </c>
      <c r="G138" t="s">
        <v>2105</v>
      </c>
      <c r="I138" t="s">
        <v>2106</v>
      </c>
      <c r="J138" t="s">
        <v>1887</v>
      </c>
      <c r="K138" s="3" t="s">
        <v>2125</v>
      </c>
    </row>
    <row r="139" spans="1:11" x14ac:dyDescent="0.2">
      <c r="A139">
        <v>139</v>
      </c>
      <c r="B139" t="s">
        <v>1881</v>
      </c>
      <c r="C139" t="s">
        <v>319</v>
      </c>
      <c r="D139" t="s">
        <v>1401</v>
      </c>
      <c r="E139" t="s">
        <v>37</v>
      </c>
      <c r="F139" s="3" t="s">
        <v>38</v>
      </c>
      <c r="G139" t="s">
        <v>1402</v>
      </c>
      <c r="I139" t="s">
        <v>37</v>
      </c>
      <c r="J139" t="s">
        <v>1887</v>
      </c>
      <c r="K139" s="3" t="s">
        <v>39</v>
      </c>
    </row>
    <row r="140" spans="1:11" x14ac:dyDescent="0.2">
      <c r="A140">
        <v>140</v>
      </c>
      <c r="B140" t="s">
        <v>1881</v>
      </c>
      <c r="C140" t="s">
        <v>27</v>
      </c>
      <c r="D140" t="s">
        <v>1700</v>
      </c>
      <c r="E140" t="s">
        <v>1085</v>
      </c>
      <c r="F140" s="3" t="s">
        <v>1086</v>
      </c>
      <c r="G140" t="s">
        <v>1087</v>
      </c>
      <c r="I140" t="s">
        <v>1088</v>
      </c>
      <c r="J140" t="s">
        <v>1887</v>
      </c>
      <c r="K140" s="3" t="s">
        <v>1089</v>
      </c>
    </row>
    <row r="141" spans="1:11" x14ac:dyDescent="0.2">
      <c r="A141">
        <v>141</v>
      </c>
      <c r="B141" t="s">
        <v>1881</v>
      </c>
      <c r="C141" t="s">
        <v>40</v>
      </c>
      <c r="D141" t="s">
        <v>41</v>
      </c>
      <c r="E141" t="s">
        <v>42</v>
      </c>
      <c r="F141" s="3" t="s">
        <v>43</v>
      </c>
      <c r="G141" t="s">
        <v>44</v>
      </c>
      <c r="I141" t="s">
        <v>42</v>
      </c>
      <c r="J141" t="s">
        <v>1887</v>
      </c>
      <c r="K141" s="3" t="s">
        <v>45</v>
      </c>
    </row>
    <row r="142" spans="1:11" x14ac:dyDescent="0.2">
      <c r="A142">
        <v>142</v>
      </c>
      <c r="B142" t="s">
        <v>1881</v>
      </c>
      <c r="C142" t="s">
        <v>1701</v>
      </c>
      <c r="D142" t="s">
        <v>1702</v>
      </c>
      <c r="E142" t="s">
        <v>1097</v>
      </c>
      <c r="F142" s="3" t="s">
        <v>1098</v>
      </c>
      <c r="G142" t="s">
        <v>1099</v>
      </c>
      <c r="I142" t="s">
        <v>1100</v>
      </c>
      <c r="J142" t="s">
        <v>1887</v>
      </c>
      <c r="K142" s="3" t="s">
        <v>1101</v>
      </c>
    </row>
    <row r="143" spans="1:11" x14ac:dyDescent="0.2">
      <c r="A143">
        <v>143</v>
      </c>
      <c r="B143" t="s">
        <v>1881</v>
      </c>
      <c r="C143" t="s">
        <v>1268</v>
      </c>
      <c r="D143" t="s">
        <v>1793</v>
      </c>
      <c r="E143" t="s">
        <v>1834</v>
      </c>
      <c r="F143" s="3" t="s">
        <v>1794</v>
      </c>
      <c r="G143" t="s">
        <v>1795</v>
      </c>
      <c r="I143" t="s">
        <v>359</v>
      </c>
      <c r="J143" t="s">
        <v>1887</v>
      </c>
      <c r="K143" s="3" t="s">
        <v>982</v>
      </c>
    </row>
    <row r="144" spans="1:11" x14ac:dyDescent="0.2">
      <c r="A144">
        <v>144</v>
      </c>
      <c r="B144" t="s">
        <v>1881</v>
      </c>
      <c r="C144" t="s">
        <v>1508</v>
      </c>
      <c r="D144" t="s">
        <v>1510</v>
      </c>
      <c r="E144" t="s">
        <v>46</v>
      </c>
      <c r="F144" s="3" t="s">
        <v>47</v>
      </c>
      <c r="G144" t="s">
        <v>880</v>
      </c>
      <c r="I144" t="s">
        <v>46</v>
      </c>
      <c r="J144" t="s">
        <v>1887</v>
      </c>
      <c r="K144" s="3" t="s">
        <v>48</v>
      </c>
    </row>
    <row r="145" spans="1:11" x14ac:dyDescent="0.2">
      <c r="A145">
        <v>145</v>
      </c>
      <c r="B145" t="s">
        <v>1881</v>
      </c>
      <c r="C145" t="s">
        <v>49</v>
      </c>
      <c r="D145" t="s">
        <v>50</v>
      </c>
      <c r="E145" t="s">
        <v>51</v>
      </c>
      <c r="F145" s="3" t="s">
        <v>52</v>
      </c>
      <c r="G145" t="s">
        <v>53</v>
      </c>
      <c r="I145" t="s">
        <v>54</v>
      </c>
      <c r="J145" t="s">
        <v>1887</v>
      </c>
      <c r="K145" s="3" t="s">
        <v>55</v>
      </c>
    </row>
    <row r="146" spans="1:11" x14ac:dyDescent="0.2">
      <c r="A146">
        <v>146</v>
      </c>
      <c r="B146" t="s">
        <v>1881</v>
      </c>
      <c r="C146" t="s">
        <v>2030</v>
      </c>
      <c r="D146" t="s">
        <v>56</v>
      </c>
      <c r="E146" t="s">
        <v>57</v>
      </c>
      <c r="F146" s="3" t="s">
        <v>58</v>
      </c>
      <c r="G146" t="s">
        <v>881</v>
      </c>
      <c r="I146" t="s">
        <v>57</v>
      </c>
      <c r="J146" t="s">
        <v>1887</v>
      </c>
      <c r="K146" s="3" t="s">
        <v>59</v>
      </c>
    </row>
    <row r="147" spans="1:11" x14ac:dyDescent="0.2">
      <c r="A147">
        <v>147</v>
      </c>
      <c r="B147" t="s">
        <v>1881</v>
      </c>
      <c r="C147" t="s">
        <v>2180</v>
      </c>
      <c r="D147" t="s">
        <v>60</v>
      </c>
      <c r="E147" t="s">
        <v>61</v>
      </c>
      <c r="F147" s="3" t="s">
        <v>62</v>
      </c>
      <c r="G147" t="s">
        <v>63</v>
      </c>
      <c r="I147" t="s">
        <v>61</v>
      </c>
      <c r="J147" t="s">
        <v>1887</v>
      </c>
      <c r="K147" s="3" t="s">
        <v>64</v>
      </c>
    </row>
    <row r="148" spans="1:11" x14ac:dyDescent="0.2">
      <c r="A148">
        <v>148</v>
      </c>
      <c r="B148" t="s">
        <v>1881</v>
      </c>
      <c r="C148" t="s">
        <v>1995</v>
      </c>
      <c r="D148" t="s">
        <v>1183</v>
      </c>
      <c r="E148" t="s">
        <v>66</v>
      </c>
      <c r="F148" s="3" t="s">
        <v>67</v>
      </c>
      <c r="G148" t="s">
        <v>68</v>
      </c>
      <c r="I148" t="s">
        <v>69</v>
      </c>
      <c r="J148" t="s">
        <v>1887</v>
      </c>
      <c r="K148" s="3" t="s">
        <v>70</v>
      </c>
    </row>
    <row r="149" spans="1:11" x14ac:dyDescent="0.2">
      <c r="A149">
        <v>149</v>
      </c>
      <c r="B149" t="s">
        <v>1881</v>
      </c>
      <c r="C149" t="s">
        <v>1304</v>
      </c>
      <c r="D149" t="s">
        <v>1305</v>
      </c>
      <c r="E149" t="s">
        <v>1306</v>
      </c>
      <c r="F149" s="3" t="s">
        <v>1307</v>
      </c>
      <c r="G149" t="s">
        <v>882</v>
      </c>
      <c r="I149" t="s">
        <v>2</v>
      </c>
      <c r="J149" t="s">
        <v>1887</v>
      </c>
      <c r="K149" s="3" t="s">
        <v>1308</v>
      </c>
    </row>
    <row r="150" spans="1:11" x14ac:dyDescent="0.2">
      <c r="A150">
        <v>150</v>
      </c>
      <c r="B150" t="s">
        <v>1881</v>
      </c>
      <c r="C150" t="s">
        <v>1977</v>
      </c>
      <c r="D150" t="s">
        <v>1634</v>
      </c>
      <c r="E150" t="s">
        <v>1635</v>
      </c>
      <c r="F150" s="3" t="s">
        <v>825</v>
      </c>
      <c r="G150" t="s">
        <v>1636</v>
      </c>
      <c r="I150" t="s">
        <v>308</v>
      </c>
      <c r="J150" t="s">
        <v>1887</v>
      </c>
      <c r="K150" s="3" t="s">
        <v>311</v>
      </c>
    </row>
    <row r="151" spans="1:11" x14ac:dyDescent="0.2">
      <c r="A151">
        <v>151</v>
      </c>
      <c r="B151" t="s">
        <v>1881</v>
      </c>
      <c r="C151" t="s">
        <v>1803</v>
      </c>
      <c r="D151" t="s">
        <v>1804</v>
      </c>
      <c r="E151" t="s">
        <v>1309</v>
      </c>
      <c r="F151" s="3" t="s">
        <v>1310</v>
      </c>
      <c r="G151" t="s">
        <v>850</v>
      </c>
      <c r="I151" t="s">
        <v>1916</v>
      </c>
      <c r="J151" t="s">
        <v>1887</v>
      </c>
      <c r="K151" s="3" t="s">
        <v>1919</v>
      </c>
    </row>
    <row r="152" spans="1:11" x14ac:dyDescent="0.2">
      <c r="A152">
        <v>152</v>
      </c>
      <c r="B152" t="s">
        <v>1881</v>
      </c>
      <c r="C152" t="s">
        <v>1978</v>
      </c>
      <c r="D152" t="s">
        <v>1710</v>
      </c>
      <c r="E152" t="s">
        <v>1315</v>
      </c>
      <c r="F152" s="3" t="s">
        <v>1316</v>
      </c>
      <c r="G152" t="s">
        <v>288</v>
      </c>
      <c r="I152" t="s">
        <v>624</v>
      </c>
      <c r="J152" t="s">
        <v>1887</v>
      </c>
      <c r="K152" s="3" t="s">
        <v>1317</v>
      </c>
    </row>
    <row r="153" spans="1:11" x14ac:dyDescent="0.2">
      <c r="A153">
        <v>153</v>
      </c>
      <c r="B153" t="s">
        <v>1881</v>
      </c>
      <c r="C153" t="s">
        <v>2022</v>
      </c>
      <c r="D153" t="s">
        <v>1472</v>
      </c>
      <c r="E153" t="s">
        <v>1311</v>
      </c>
      <c r="F153" s="3" t="s">
        <v>1312</v>
      </c>
      <c r="G153" t="s">
        <v>1313</v>
      </c>
      <c r="I153" t="s">
        <v>359</v>
      </c>
      <c r="J153" t="s">
        <v>1887</v>
      </c>
      <c r="K153" s="3" t="s">
        <v>1314</v>
      </c>
    </row>
    <row r="154" spans="1:11" x14ac:dyDescent="0.2">
      <c r="A154">
        <v>154</v>
      </c>
      <c r="B154" t="s">
        <v>1881</v>
      </c>
      <c r="C154" t="s">
        <v>2030</v>
      </c>
      <c r="D154" t="s">
        <v>71</v>
      </c>
      <c r="E154" t="s">
        <v>72</v>
      </c>
      <c r="F154" s="3" t="s">
        <v>73</v>
      </c>
      <c r="G154" t="s">
        <v>74</v>
      </c>
      <c r="I154" t="s">
        <v>72</v>
      </c>
      <c r="J154" t="s">
        <v>1887</v>
      </c>
      <c r="K154" s="3" t="s">
        <v>75</v>
      </c>
    </row>
    <row r="155" spans="1:11" x14ac:dyDescent="0.2">
      <c r="A155">
        <v>155</v>
      </c>
      <c r="B155" t="s">
        <v>1881</v>
      </c>
      <c r="C155" t="s">
        <v>345</v>
      </c>
      <c r="D155" t="s">
        <v>504</v>
      </c>
      <c r="E155" t="s">
        <v>1090</v>
      </c>
      <c r="F155" s="3" t="s">
        <v>1091</v>
      </c>
      <c r="G155" t="s">
        <v>1092</v>
      </c>
      <c r="I155" t="s">
        <v>1093</v>
      </c>
      <c r="J155" t="s">
        <v>1887</v>
      </c>
      <c r="K155" s="3" t="s">
        <v>1094</v>
      </c>
    </row>
    <row r="156" spans="1:11" x14ac:dyDescent="0.2">
      <c r="A156">
        <v>156</v>
      </c>
      <c r="B156" t="s">
        <v>1881</v>
      </c>
      <c r="C156" t="s">
        <v>76</v>
      </c>
      <c r="D156" t="s">
        <v>77</v>
      </c>
      <c r="E156" t="s">
        <v>78</v>
      </c>
      <c r="F156" s="3" t="s">
        <v>79</v>
      </c>
      <c r="G156" t="s">
        <v>1511</v>
      </c>
      <c r="I156" t="s">
        <v>78</v>
      </c>
      <c r="J156" t="s">
        <v>1887</v>
      </c>
      <c r="K156" s="3" t="s">
        <v>80</v>
      </c>
    </row>
    <row r="157" spans="1:11" x14ac:dyDescent="0.2">
      <c r="A157">
        <v>157</v>
      </c>
      <c r="B157" t="s">
        <v>1881</v>
      </c>
      <c r="C157" t="s">
        <v>1501</v>
      </c>
      <c r="D157" t="s">
        <v>1581</v>
      </c>
      <c r="E157" t="s">
        <v>81</v>
      </c>
      <c r="F157" s="3" t="s">
        <v>82</v>
      </c>
      <c r="G157" t="s">
        <v>83</v>
      </c>
      <c r="I157" t="s">
        <v>84</v>
      </c>
      <c r="J157" t="s">
        <v>1887</v>
      </c>
      <c r="K157" s="3" t="s">
        <v>85</v>
      </c>
    </row>
    <row r="158" spans="1:11" x14ac:dyDescent="0.2">
      <c r="A158">
        <v>158</v>
      </c>
      <c r="B158" t="s">
        <v>1881</v>
      </c>
      <c r="C158" t="s">
        <v>1102</v>
      </c>
      <c r="D158" t="s">
        <v>611</v>
      </c>
      <c r="E158" t="s">
        <v>1103</v>
      </c>
      <c r="F158" s="3" t="s">
        <v>1104</v>
      </c>
      <c r="G158" t="s">
        <v>1105</v>
      </c>
      <c r="I158" t="s">
        <v>1106</v>
      </c>
      <c r="J158" t="s">
        <v>1887</v>
      </c>
      <c r="K158" s="3" t="s">
        <v>1107</v>
      </c>
    </row>
    <row r="159" spans="1:11" x14ac:dyDescent="0.2">
      <c r="A159">
        <v>159</v>
      </c>
      <c r="B159" t="s">
        <v>1881</v>
      </c>
      <c r="C159" t="s">
        <v>200</v>
      </c>
      <c r="D159" t="s">
        <v>1108</v>
      </c>
      <c r="E159" t="s">
        <v>1109</v>
      </c>
      <c r="F159" s="3" t="s">
        <v>1110</v>
      </c>
      <c r="G159" t="s">
        <v>1111</v>
      </c>
      <c r="I159" t="s">
        <v>1112</v>
      </c>
      <c r="J159" t="s">
        <v>1887</v>
      </c>
      <c r="K159" s="3" t="s">
        <v>1113</v>
      </c>
    </row>
    <row r="160" spans="1:11" x14ac:dyDescent="0.2">
      <c r="A160">
        <v>160</v>
      </c>
      <c r="B160" t="s">
        <v>1881</v>
      </c>
      <c r="C160" t="s">
        <v>1428</v>
      </c>
      <c r="D160" t="s">
        <v>1429</v>
      </c>
      <c r="E160" t="s">
        <v>1114</v>
      </c>
      <c r="F160" s="3" t="s">
        <v>1115</v>
      </c>
      <c r="G160" t="s">
        <v>863</v>
      </c>
      <c r="I160" t="s">
        <v>562</v>
      </c>
      <c r="J160" t="s">
        <v>1887</v>
      </c>
      <c r="K160" s="3" t="s">
        <v>2155</v>
      </c>
    </row>
    <row r="161" spans="1:11" x14ac:dyDescent="0.2">
      <c r="A161">
        <v>161</v>
      </c>
      <c r="B161" t="s">
        <v>1881</v>
      </c>
      <c r="C161" t="s">
        <v>234</v>
      </c>
      <c r="D161" t="s">
        <v>1637</v>
      </c>
      <c r="E161" t="s">
        <v>1638</v>
      </c>
      <c r="F161" s="3" t="s">
        <v>826</v>
      </c>
      <c r="G161" t="s">
        <v>1639</v>
      </c>
      <c r="I161" t="s">
        <v>382</v>
      </c>
      <c r="J161" t="s">
        <v>1887</v>
      </c>
      <c r="K161" s="3" t="s">
        <v>385</v>
      </c>
    </row>
    <row r="162" spans="1:11" x14ac:dyDescent="0.2">
      <c r="A162">
        <v>162</v>
      </c>
      <c r="B162" t="s">
        <v>1881</v>
      </c>
      <c r="C162" t="s">
        <v>1889</v>
      </c>
      <c r="D162" t="s">
        <v>86</v>
      </c>
      <c r="E162" t="s">
        <v>87</v>
      </c>
      <c r="F162" s="3" t="s">
        <v>88</v>
      </c>
      <c r="G162" t="s">
        <v>89</v>
      </c>
      <c r="I162" t="s">
        <v>90</v>
      </c>
      <c r="J162" t="s">
        <v>1887</v>
      </c>
      <c r="K162" s="3" t="s">
        <v>91</v>
      </c>
    </row>
    <row r="163" spans="1:11" x14ac:dyDescent="0.2">
      <c r="A163">
        <v>163</v>
      </c>
      <c r="B163" t="s">
        <v>1881</v>
      </c>
      <c r="C163" t="s">
        <v>1736</v>
      </c>
      <c r="D163" t="s">
        <v>2102</v>
      </c>
      <c r="E163" t="s">
        <v>93</v>
      </c>
      <c r="F163" s="3" t="s">
        <v>94</v>
      </c>
      <c r="G163" t="s">
        <v>95</v>
      </c>
      <c r="I163" t="s">
        <v>93</v>
      </c>
      <c r="J163" t="s">
        <v>1887</v>
      </c>
      <c r="K163" s="3" t="s">
        <v>96</v>
      </c>
    </row>
    <row r="164" spans="1:11" x14ac:dyDescent="0.2">
      <c r="A164">
        <v>164</v>
      </c>
      <c r="B164" t="s">
        <v>1881</v>
      </c>
      <c r="C164" t="s">
        <v>1995</v>
      </c>
      <c r="D164" t="s">
        <v>1262</v>
      </c>
      <c r="E164" t="s">
        <v>97</v>
      </c>
      <c r="F164" s="3" t="s">
        <v>98</v>
      </c>
      <c r="G164" t="s">
        <v>1512</v>
      </c>
      <c r="I164" t="s">
        <v>97</v>
      </c>
      <c r="J164" t="s">
        <v>1887</v>
      </c>
      <c r="K164" s="3" t="s">
        <v>99</v>
      </c>
    </row>
    <row r="165" spans="1:11" x14ac:dyDescent="0.2">
      <c r="A165">
        <v>165</v>
      </c>
      <c r="B165" t="s">
        <v>1881</v>
      </c>
      <c r="C165" t="s">
        <v>1737</v>
      </c>
      <c r="D165" t="s">
        <v>1738</v>
      </c>
      <c r="E165" t="s">
        <v>100</v>
      </c>
      <c r="F165" s="3" t="s">
        <v>101</v>
      </c>
      <c r="G165" t="s">
        <v>102</v>
      </c>
      <c r="I165" t="s">
        <v>100</v>
      </c>
      <c r="J165" t="s">
        <v>1887</v>
      </c>
      <c r="K165" s="3" t="s">
        <v>103</v>
      </c>
    </row>
    <row r="166" spans="1:11" x14ac:dyDescent="0.2">
      <c r="A166">
        <v>166</v>
      </c>
      <c r="B166" t="s">
        <v>1881</v>
      </c>
      <c r="C166" t="s">
        <v>1403</v>
      </c>
      <c r="D166" t="s">
        <v>1404</v>
      </c>
      <c r="E166" t="s">
        <v>105</v>
      </c>
      <c r="F166" s="3" t="s">
        <v>106</v>
      </c>
      <c r="G166" t="s">
        <v>107</v>
      </c>
      <c r="I166" t="s">
        <v>105</v>
      </c>
      <c r="J166" t="s">
        <v>1887</v>
      </c>
      <c r="K166" s="3" t="s">
        <v>108</v>
      </c>
    </row>
    <row r="167" spans="1:11" x14ac:dyDescent="0.2">
      <c r="A167">
        <v>167</v>
      </c>
      <c r="B167" t="s">
        <v>1881</v>
      </c>
      <c r="C167" t="s">
        <v>1739</v>
      </c>
      <c r="D167" t="s">
        <v>1740</v>
      </c>
      <c r="E167" t="s">
        <v>111</v>
      </c>
      <c r="F167" s="3" t="s">
        <v>112</v>
      </c>
      <c r="G167" t="s">
        <v>113</v>
      </c>
      <c r="I167" t="s">
        <v>111</v>
      </c>
      <c r="J167" t="s">
        <v>1887</v>
      </c>
      <c r="K167" s="3" t="s">
        <v>114</v>
      </c>
    </row>
    <row r="168" spans="1:11" x14ac:dyDescent="0.2">
      <c r="A168">
        <v>168</v>
      </c>
      <c r="B168" t="s">
        <v>1881</v>
      </c>
      <c r="C168" t="s">
        <v>2022</v>
      </c>
      <c r="D168" t="s">
        <v>1426</v>
      </c>
      <c r="E168" t="s">
        <v>1116</v>
      </c>
      <c r="F168" s="3" t="s">
        <v>1117</v>
      </c>
      <c r="G168" t="s">
        <v>851</v>
      </c>
      <c r="I168" t="s">
        <v>507</v>
      </c>
      <c r="J168" t="s">
        <v>1887</v>
      </c>
      <c r="K168" s="3" t="s">
        <v>508</v>
      </c>
    </row>
    <row r="169" spans="1:11" x14ac:dyDescent="0.2">
      <c r="A169">
        <v>169</v>
      </c>
      <c r="B169" t="s">
        <v>1881</v>
      </c>
      <c r="C169" t="s">
        <v>555</v>
      </c>
      <c r="D169" t="s">
        <v>1972</v>
      </c>
      <c r="E169" t="s">
        <v>1835</v>
      </c>
      <c r="F169" s="3" t="s">
        <v>949</v>
      </c>
      <c r="G169" t="s">
        <v>950</v>
      </c>
      <c r="H169" t="s">
        <v>951</v>
      </c>
      <c r="I169" t="s">
        <v>1996</v>
      </c>
      <c r="J169" t="s">
        <v>1887</v>
      </c>
      <c r="K169" s="3" t="s">
        <v>952</v>
      </c>
    </row>
    <row r="170" spans="1:11" x14ac:dyDescent="0.2">
      <c r="A170">
        <v>170</v>
      </c>
      <c r="B170" t="s">
        <v>1881</v>
      </c>
      <c r="C170" t="s">
        <v>1938</v>
      </c>
      <c r="D170" t="s">
        <v>1571</v>
      </c>
      <c r="E170" t="s">
        <v>1836</v>
      </c>
      <c r="F170" s="3" t="s">
        <v>1572</v>
      </c>
      <c r="G170" t="s">
        <v>1573</v>
      </c>
      <c r="I170" t="s">
        <v>111</v>
      </c>
      <c r="J170" t="s">
        <v>1887</v>
      </c>
      <c r="K170" s="3" t="s">
        <v>1445</v>
      </c>
    </row>
    <row r="171" spans="1:11" x14ac:dyDescent="0.2">
      <c r="A171">
        <v>171</v>
      </c>
      <c r="B171" t="s">
        <v>1881</v>
      </c>
      <c r="C171" t="s">
        <v>939</v>
      </c>
      <c r="D171" t="s">
        <v>940</v>
      </c>
      <c r="E171" t="s">
        <v>1837</v>
      </c>
      <c r="F171" s="3" t="s">
        <v>941</v>
      </c>
      <c r="G171" t="s">
        <v>942</v>
      </c>
      <c r="H171" t="s">
        <v>943</v>
      </c>
      <c r="I171" t="s">
        <v>944</v>
      </c>
      <c r="J171" t="s">
        <v>1887</v>
      </c>
      <c r="K171" s="3" t="s">
        <v>945</v>
      </c>
    </row>
    <row r="172" spans="1:11" x14ac:dyDescent="0.2">
      <c r="A172">
        <v>172</v>
      </c>
      <c r="B172" t="s">
        <v>1881</v>
      </c>
      <c r="C172" t="s">
        <v>115</v>
      </c>
      <c r="D172" t="s">
        <v>116</v>
      </c>
      <c r="E172" t="s">
        <v>117</v>
      </c>
      <c r="F172" s="3" t="s">
        <v>118</v>
      </c>
      <c r="G172" t="s">
        <v>119</v>
      </c>
      <c r="I172" t="s">
        <v>117</v>
      </c>
      <c r="J172" t="s">
        <v>1887</v>
      </c>
      <c r="K172" s="3" t="s">
        <v>120</v>
      </c>
    </row>
    <row r="173" spans="1:11" x14ac:dyDescent="0.2">
      <c r="A173">
        <v>173</v>
      </c>
      <c r="B173" t="s">
        <v>1881</v>
      </c>
      <c r="C173" t="s">
        <v>642</v>
      </c>
      <c r="D173" t="s">
        <v>2062</v>
      </c>
      <c r="E173" t="s">
        <v>123</v>
      </c>
      <c r="F173" s="3" t="s">
        <v>124</v>
      </c>
      <c r="G173" t="s">
        <v>125</v>
      </c>
      <c r="I173" t="s">
        <v>123</v>
      </c>
      <c r="J173" t="s">
        <v>1887</v>
      </c>
      <c r="K173" s="3" t="s">
        <v>126</v>
      </c>
    </row>
    <row r="174" spans="1:11" x14ac:dyDescent="0.2">
      <c r="A174">
        <v>174</v>
      </c>
      <c r="B174" t="s">
        <v>1881</v>
      </c>
      <c r="C174" t="s">
        <v>104</v>
      </c>
      <c r="D174" t="s">
        <v>1724</v>
      </c>
      <c r="E174" t="s">
        <v>1972</v>
      </c>
      <c r="F174" s="3" t="s">
        <v>127</v>
      </c>
      <c r="G174" t="s">
        <v>852</v>
      </c>
      <c r="I174" t="s">
        <v>2033</v>
      </c>
      <c r="J174" t="s">
        <v>1887</v>
      </c>
      <c r="K174" s="3" t="s">
        <v>2034</v>
      </c>
    </row>
    <row r="175" spans="1:11" x14ac:dyDescent="0.2">
      <c r="A175">
        <v>175</v>
      </c>
      <c r="B175" t="s">
        <v>1881</v>
      </c>
      <c r="C175" t="s">
        <v>1184</v>
      </c>
      <c r="D175" t="s">
        <v>533</v>
      </c>
      <c r="E175" t="s">
        <v>129</v>
      </c>
      <c r="F175" s="3" t="s">
        <v>130</v>
      </c>
      <c r="G175" t="s">
        <v>131</v>
      </c>
      <c r="I175" t="s">
        <v>129</v>
      </c>
      <c r="J175" t="s">
        <v>1887</v>
      </c>
      <c r="K175" s="3" t="s">
        <v>132</v>
      </c>
    </row>
    <row r="176" spans="1:11" x14ac:dyDescent="0.2">
      <c r="A176">
        <v>176</v>
      </c>
      <c r="B176" t="s">
        <v>1881</v>
      </c>
      <c r="C176" t="s">
        <v>133</v>
      </c>
      <c r="D176" t="s">
        <v>134</v>
      </c>
      <c r="E176" t="s">
        <v>135</v>
      </c>
      <c r="F176" s="3" t="s">
        <v>136</v>
      </c>
      <c r="G176" t="s">
        <v>137</v>
      </c>
      <c r="I176" t="s">
        <v>135</v>
      </c>
      <c r="J176" t="s">
        <v>1887</v>
      </c>
      <c r="K176" s="3" t="s">
        <v>138</v>
      </c>
    </row>
    <row r="177" spans="1:11" x14ac:dyDescent="0.2">
      <c r="A177">
        <v>177</v>
      </c>
      <c r="B177" t="s">
        <v>1881</v>
      </c>
      <c r="C177" t="s">
        <v>1443</v>
      </c>
      <c r="D177" t="s">
        <v>1444</v>
      </c>
      <c r="E177" t="s">
        <v>1838</v>
      </c>
      <c r="F177" s="3" t="s">
        <v>953</v>
      </c>
      <c r="G177" t="s">
        <v>889</v>
      </c>
      <c r="I177" t="s">
        <v>135</v>
      </c>
      <c r="J177" t="s">
        <v>1887</v>
      </c>
      <c r="K177" s="3" t="s">
        <v>138</v>
      </c>
    </row>
    <row r="178" spans="1:11" x14ac:dyDescent="0.2">
      <c r="A178">
        <v>178</v>
      </c>
      <c r="B178" t="s">
        <v>1881</v>
      </c>
      <c r="C178" t="s">
        <v>2180</v>
      </c>
      <c r="D178" t="s">
        <v>1185</v>
      </c>
      <c r="E178" t="s">
        <v>139</v>
      </c>
      <c r="F178" s="3" t="s">
        <v>140</v>
      </c>
      <c r="G178" t="s">
        <v>141</v>
      </c>
      <c r="I178" t="s">
        <v>139</v>
      </c>
      <c r="J178" t="s">
        <v>1887</v>
      </c>
      <c r="K178" s="3" t="s">
        <v>142</v>
      </c>
    </row>
    <row r="179" spans="1:11" x14ac:dyDescent="0.2">
      <c r="A179">
        <v>179</v>
      </c>
      <c r="B179" t="s">
        <v>1881</v>
      </c>
      <c r="C179" t="s">
        <v>1882</v>
      </c>
      <c r="D179" t="s">
        <v>143</v>
      </c>
      <c r="E179" t="s">
        <v>144</v>
      </c>
      <c r="F179" s="3" t="s">
        <v>145</v>
      </c>
      <c r="G179" t="s">
        <v>1741</v>
      </c>
      <c r="I179" t="s">
        <v>144</v>
      </c>
      <c r="J179" t="s">
        <v>1887</v>
      </c>
      <c r="K179" s="3" t="s">
        <v>146</v>
      </c>
    </row>
    <row r="180" spans="1:11" x14ac:dyDescent="0.2">
      <c r="A180">
        <v>180</v>
      </c>
      <c r="B180" t="s">
        <v>1881</v>
      </c>
      <c r="C180" t="s">
        <v>149</v>
      </c>
      <c r="D180" t="s">
        <v>150</v>
      </c>
      <c r="E180" t="s">
        <v>151</v>
      </c>
      <c r="F180" s="3" t="s">
        <v>152</v>
      </c>
      <c r="G180" t="s">
        <v>153</v>
      </c>
      <c r="I180" t="s">
        <v>151</v>
      </c>
      <c r="J180" t="s">
        <v>1887</v>
      </c>
      <c r="K180" s="3" t="s">
        <v>154</v>
      </c>
    </row>
    <row r="181" spans="1:11" x14ac:dyDescent="0.2">
      <c r="A181">
        <v>181</v>
      </c>
      <c r="B181" t="s">
        <v>1881</v>
      </c>
      <c r="C181" t="s">
        <v>1186</v>
      </c>
      <c r="D181" t="s">
        <v>1187</v>
      </c>
      <c r="E181" t="s">
        <v>155</v>
      </c>
      <c r="F181" s="3" t="s">
        <v>156</v>
      </c>
      <c r="G181" t="s">
        <v>157</v>
      </c>
      <c r="I181" t="s">
        <v>155</v>
      </c>
      <c r="J181" t="s">
        <v>1887</v>
      </c>
      <c r="K181" s="3" t="s">
        <v>158</v>
      </c>
    </row>
    <row r="182" spans="1:11" x14ac:dyDescent="0.2">
      <c r="A182">
        <v>182</v>
      </c>
      <c r="B182" t="s">
        <v>1881</v>
      </c>
      <c r="C182" t="s">
        <v>808</v>
      </c>
      <c r="D182" t="s">
        <v>809</v>
      </c>
      <c r="E182" t="s">
        <v>1839</v>
      </c>
      <c r="F182" s="3" t="s">
        <v>810</v>
      </c>
      <c r="G182" t="s">
        <v>811</v>
      </c>
      <c r="I182" t="s">
        <v>2071</v>
      </c>
      <c r="J182" t="s">
        <v>1887</v>
      </c>
      <c r="K182" s="3" t="s">
        <v>812</v>
      </c>
    </row>
    <row r="183" spans="1:11" x14ac:dyDescent="0.2">
      <c r="A183">
        <v>183</v>
      </c>
      <c r="B183" t="s">
        <v>1881</v>
      </c>
      <c r="C183" t="s">
        <v>1732</v>
      </c>
      <c r="D183" t="s">
        <v>1771</v>
      </c>
      <c r="E183" t="s">
        <v>761</v>
      </c>
      <c r="F183" s="3" t="s">
        <v>762</v>
      </c>
      <c r="G183" t="s">
        <v>890</v>
      </c>
      <c r="I183" t="s">
        <v>236</v>
      </c>
      <c r="J183" t="s">
        <v>1887</v>
      </c>
      <c r="K183" s="3" t="s">
        <v>238</v>
      </c>
    </row>
    <row r="184" spans="1:11" x14ac:dyDescent="0.2">
      <c r="A184">
        <v>184</v>
      </c>
      <c r="B184" t="s">
        <v>1881</v>
      </c>
      <c r="C184" t="s">
        <v>1925</v>
      </c>
      <c r="D184" t="s">
        <v>159</v>
      </c>
      <c r="E184" t="s">
        <v>160</v>
      </c>
      <c r="F184" s="3" t="s">
        <v>161</v>
      </c>
      <c r="G184" t="s">
        <v>162</v>
      </c>
      <c r="I184" t="s">
        <v>160</v>
      </c>
      <c r="J184" t="s">
        <v>1887</v>
      </c>
      <c r="K184" s="3" t="s">
        <v>163</v>
      </c>
    </row>
    <row r="185" spans="1:11" x14ac:dyDescent="0.2">
      <c r="A185">
        <v>185</v>
      </c>
      <c r="B185" t="s">
        <v>1881</v>
      </c>
      <c r="C185" t="s">
        <v>1925</v>
      </c>
      <c r="D185" t="s">
        <v>1703</v>
      </c>
      <c r="E185" t="s">
        <v>1118</v>
      </c>
      <c r="F185" s="3" t="s">
        <v>1119</v>
      </c>
      <c r="G185" t="s">
        <v>1464</v>
      </c>
      <c r="I185" t="s">
        <v>375</v>
      </c>
      <c r="J185" t="s">
        <v>1887</v>
      </c>
      <c r="K185" s="3" t="s">
        <v>1465</v>
      </c>
    </row>
    <row r="186" spans="1:11" x14ac:dyDescent="0.2">
      <c r="A186">
        <v>186</v>
      </c>
      <c r="B186" t="s">
        <v>1881</v>
      </c>
      <c r="C186" t="s">
        <v>1501</v>
      </c>
      <c r="D186" t="s">
        <v>1581</v>
      </c>
      <c r="E186" t="s">
        <v>84</v>
      </c>
      <c r="F186" s="3" t="s">
        <v>164</v>
      </c>
      <c r="G186" t="s">
        <v>83</v>
      </c>
      <c r="I186" t="s">
        <v>84</v>
      </c>
      <c r="J186" t="s">
        <v>1887</v>
      </c>
      <c r="K186" s="3" t="s">
        <v>85</v>
      </c>
    </row>
    <row r="187" spans="1:11" x14ac:dyDescent="0.2">
      <c r="A187">
        <v>187</v>
      </c>
      <c r="B187" t="s">
        <v>1881</v>
      </c>
      <c r="C187" t="s">
        <v>1002</v>
      </c>
      <c r="D187" t="s">
        <v>1566</v>
      </c>
      <c r="E187" t="s">
        <v>1840</v>
      </c>
      <c r="F187" s="3" t="s">
        <v>1567</v>
      </c>
      <c r="G187" t="s">
        <v>1213</v>
      </c>
      <c r="I187" t="s">
        <v>227</v>
      </c>
      <c r="J187" t="s">
        <v>1887</v>
      </c>
      <c r="K187" s="3" t="s">
        <v>1214</v>
      </c>
    </row>
    <row r="188" spans="1:11" x14ac:dyDescent="0.2">
      <c r="A188">
        <v>188</v>
      </c>
      <c r="B188" t="s">
        <v>1881</v>
      </c>
      <c r="C188" t="s">
        <v>619</v>
      </c>
      <c r="D188" t="s">
        <v>1640</v>
      </c>
      <c r="E188" t="s">
        <v>827</v>
      </c>
      <c r="F188" s="3" t="s">
        <v>828</v>
      </c>
      <c r="G188" t="s">
        <v>822</v>
      </c>
      <c r="H188" t="s">
        <v>1447</v>
      </c>
      <c r="I188" t="s">
        <v>644</v>
      </c>
      <c r="J188" t="s">
        <v>1887</v>
      </c>
      <c r="K188" s="3" t="s">
        <v>823</v>
      </c>
    </row>
    <row r="189" spans="1:11" x14ac:dyDescent="0.2">
      <c r="A189">
        <v>189</v>
      </c>
      <c r="B189" t="s">
        <v>1881</v>
      </c>
      <c r="C189" t="s">
        <v>1904</v>
      </c>
      <c r="D189" t="s">
        <v>551</v>
      </c>
      <c r="E189" t="s">
        <v>33</v>
      </c>
      <c r="F189" s="3" t="s">
        <v>165</v>
      </c>
      <c r="G189" t="s">
        <v>879</v>
      </c>
      <c r="I189" t="s">
        <v>33</v>
      </c>
      <c r="J189" t="s">
        <v>1887</v>
      </c>
      <c r="K189" s="3" t="s">
        <v>34</v>
      </c>
    </row>
    <row r="190" spans="1:11" x14ac:dyDescent="0.2">
      <c r="A190">
        <v>190</v>
      </c>
      <c r="B190" t="s">
        <v>1881</v>
      </c>
      <c r="C190" t="s">
        <v>1889</v>
      </c>
      <c r="D190" t="s">
        <v>86</v>
      </c>
      <c r="E190" t="s">
        <v>90</v>
      </c>
      <c r="F190" s="3" t="s">
        <v>166</v>
      </c>
      <c r="G190" t="s">
        <v>89</v>
      </c>
      <c r="I190" t="s">
        <v>90</v>
      </c>
      <c r="J190" t="s">
        <v>1887</v>
      </c>
      <c r="K190" s="3" t="s">
        <v>91</v>
      </c>
    </row>
    <row r="191" spans="1:11" x14ac:dyDescent="0.2">
      <c r="A191">
        <v>191</v>
      </c>
      <c r="B191" t="s">
        <v>1881</v>
      </c>
      <c r="C191" t="s">
        <v>167</v>
      </c>
      <c r="D191" t="s">
        <v>168</v>
      </c>
      <c r="E191" t="s">
        <v>169</v>
      </c>
      <c r="F191" s="3" t="s">
        <v>170</v>
      </c>
      <c r="G191" t="s">
        <v>171</v>
      </c>
      <c r="I191" t="s">
        <v>169</v>
      </c>
      <c r="J191" t="s">
        <v>1887</v>
      </c>
      <c r="K191" s="3" t="s">
        <v>172</v>
      </c>
    </row>
    <row r="192" spans="1:11" x14ac:dyDescent="0.2">
      <c r="A192">
        <v>192</v>
      </c>
      <c r="B192" t="s">
        <v>1881</v>
      </c>
      <c r="C192" t="s">
        <v>2180</v>
      </c>
      <c r="D192" t="s">
        <v>954</v>
      </c>
      <c r="E192" t="s">
        <v>1841</v>
      </c>
      <c r="F192" s="3" t="s">
        <v>955</v>
      </c>
      <c r="G192" t="s">
        <v>956</v>
      </c>
      <c r="I192" t="s">
        <v>169</v>
      </c>
      <c r="J192" t="s">
        <v>1887</v>
      </c>
      <c r="K192" s="3" t="s">
        <v>957</v>
      </c>
    </row>
    <row r="193" spans="1:11" x14ac:dyDescent="0.2">
      <c r="A193">
        <v>193</v>
      </c>
      <c r="B193" t="s">
        <v>1881</v>
      </c>
      <c r="C193" t="s">
        <v>1405</v>
      </c>
      <c r="D193" t="s">
        <v>1406</v>
      </c>
      <c r="E193" t="s">
        <v>173</v>
      </c>
      <c r="F193" s="3" t="s">
        <v>174</v>
      </c>
      <c r="G193" t="s">
        <v>847</v>
      </c>
      <c r="I193" t="s">
        <v>173</v>
      </c>
      <c r="J193" t="s">
        <v>1887</v>
      </c>
      <c r="K193" s="3" t="s">
        <v>175</v>
      </c>
    </row>
    <row r="194" spans="1:11" x14ac:dyDescent="0.2">
      <c r="A194">
        <v>194</v>
      </c>
      <c r="B194" t="s">
        <v>1881</v>
      </c>
      <c r="C194" t="s">
        <v>2022</v>
      </c>
      <c r="D194" t="s">
        <v>176</v>
      </c>
      <c r="E194" t="s">
        <v>177</v>
      </c>
      <c r="F194" s="3" t="s">
        <v>178</v>
      </c>
      <c r="G194" t="s">
        <v>179</v>
      </c>
      <c r="I194" t="s">
        <v>177</v>
      </c>
      <c r="J194" t="s">
        <v>1887</v>
      </c>
      <c r="K194" s="3" t="s">
        <v>180</v>
      </c>
    </row>
    <row r="195" spans="1:11" x14ac:dyDescent="0.2">
      <c r="A195">
        <v>195</v>
      </c>
      <c r="B195" t="s">
        <v>1881</v>
      </c>
      <c r="C195" t="s">
        <v>1889</v>
      </c>
      <c r="D195" t="s">
        <v>181</v>
      </c>
      <c r="E195" t="s">
        <v>182</v>
      </c>
      <c r="F195" s="3" t="s">
        <v>183</v>
      </c>
      <c r="G195" t="s">
        <v>184</v>
      </c>
      <c r="I195" t="s">
        <v>182</v>
      </c>
      <c r="J195" t="s">
        <v>1887</v>
      </c>
      <c r="K195" s="3" t="s">
        <v>185</v>
      </c>
    </row>
    <row r="196" spans="1:11" x14ac:dyDescent="0.2">
      <c r="A196">
        <v>196</v>
      </c>
      <c r="B196" t="s">
        <v>1881</v>
      </c>
      <c r="C196" t="s">
        <v>1528</v>
      </c>
      <c r="D196" t="s">
        <v>1529</v>
      </c>
      <c r="E196" t="s">
        <v>186</v>
      </c>
      <c r="F196" s="3" t="s">
        <v>187</v>
      </c>
      <c r="G196" t="s">
        <v>188</v>
      </c>
      <c r="I196" t="s">
        <v>186</v>
      </c>
      <c r="J196" t="s">
        <v>1887</v>
      </c>
      <c r="K196" s="3" t="s">
        <v>189</v>
      </c>
    </row>
    <row r="197" spans="1:11" x14ac:dyDescent="0.2">
      <c r="A197">
        <v>197</v>
      </c>
      <c r="B197" t="s">
        <v>1881</v>
      </c>
      <c r="C197" t="s">
        <v>234</v>
      </c>
      <c r="D197" t="s">
        <v>1730</v>
      </c>
      <c r="E197" t="s">
        <v>190</v>
      </c>
      <c r="F197" s="3" t="s">
        <v>191</v>
      </c>
      <c r="G197" t="s">
        <v>2172</v>
      </c>
      <c r="I197" t="s">
        <v>2170</v>
      </c>
      <c r="J197" t="s">
        <v>1887</v>
      </c>
      <c r="K197" s="3" t="s">
        <v>2173</v>
      </c>
    </row>
    <row r="198" spans="1:11" x14ac:dyDescent="0.2">
      <c r="A198">
        <v>198</v>
      </c>
      <c r="B198" t="s">
        <v>1881</v>
      </c>
      <c r="C198" t="s">
        <v>200</v>
      </c>
      <c r="D198" t="s">
        <v>714</v>
      </c>
      <c r="E198" t="s">
        <v>192</v>
      </c>
      <c r="F198" s="3" t="s">
        <v>193</v>
      </c>
      <c r="G198" t="s">
        <v>194</v>
      </c>
      <c r="I198" t="s">
        <v>192</v>
      </c>
      <c r="J198" t="s">
        <v>1887</v>
      </c>
      <c r="K198" s="3" t="s">
        <v>195</v>
      </c>
    </row>
    <row r="199" spans="1:11" x14ac:dyDescent="0.2">
      <c r="A199">
        <v>199</v>
      </c>
      <c r="B199" t="s">
        <v>1881</v>
      </c>
      <c r="C199" t="s">
        <v>2022</v>
      </c>
      <c r="D199" t="s">
        <v>196</v>
      </c>
      <c r="E199" t="s">
        <v>197</v>
      </c>
      <c r="F199" s="3" t="s">
        <v>198</v>
      </c>
      <c r="G199" t="s">
        <v>883</v>
      </c>
      <c r="I199" t="s">
        <v>197</v>
      </c>
      <c r="J199" t="s">
        <v>1887</v>
      </c>
      <c r="K199" s="3" t="s">
        <v>199</v>
      </c>
    </row>
    <row r="200" spans="1:11" x14ac:dyDescent="0.2">
      <c r="A200">
        <v>200</v>
      </c>
      <c r="B200" t="s">
        <v>1881</v>
      </c>
      <c r="C200" t="s">
        <v>1882</v>
      </c>
      <c r="D200" t="s">
        <v>1120</v>
      </c>
      <c r="E200" t="s">
        <v>1121</v>
      </c>
      <c r="F200" s="3" t="s">
        <v>1122</v>
      </c>
      <c r="G200" t="s">
        <v>884</v>
      </c>
      <c r="I200" t="s">
        <v>589</v>
      </c>
      <c r="J200" t="s">
        <v>1887</v>
      </c>
      <c r="K200" s="3" t="s">
        <v>591</v>
      </c>
    </row>
    <row r="201" spans="1:11" x14ac:dyDescent="0.2">
      <c r="A201">
        <v>201</v>
      </c>
      <c r="B201" t="s">
        <v>1881</v>
      </c>
      <c r="C201" t="s">
        <v>1742</v>
      </c>
      <c r="D201" t="s">
        <v>1743</v>
      </c>
      <c r="E201" t="s">
        <v>202</v>
      </c>
      <c r="F201" s="3" t="s">
        <v>203</v>
      </c>
      <c r="G201" t="s">
        <v>204</v>
      </c>
      <c r="H201" t="s">
        <v>891</v>
      </c>
      <c r="I201" t="s">
        <v>202</v>
      </c>
      <c r="J201" t="s">
        <v>1887</v>
      </c>
      <c r="K201" s="3" t="s">
        <v>205</v>
      </c>
    </row>
    <row r="202" spans="1:11" x14ac:dyDescent="0.2">
      <c r="A202">
        <v>202</v>
      </c>
      <c r="B202" t="s">
        <v>1881</v>
      </c>
      <c r="C202" t="s">
        <v>1446</v>
      </c>
      <c r="D202" t="s">
        <v>1744</v>
      </c>
      <c r="E202" t="s">
        <v>206</v>
      </c>
      <c r="F202" s="3" t="s">
        <v>207</v>
      </c>
      <c r="G202" t="s">
        <v>885</v>
      </c>
      <c r="I202" t="s">
        <v>206</v>
      </c>
      <c r="J202" t="s">
        <v>1887</v>
      </c>
      <c r="K202" s="3" t="s">
        <v>208</v>
      </c>
    </row>
    <row r="203" spans="1:11" x14ac:dyDescent="0.2">
      <c r="A203">
        <v>203</v>
      </c>
      <c r="B203" t="s">
        <v>1881</v>
      </c>
      <c r="C203" t="s">
        <v>209</v>
      </c>
      <c r="D203" t="s">
        <v>210</v>
      </c>
      <c r="E203" t="s">
        <v>211</v>
      </c>
      <c r="F203" s="3" t="s">
        <v>212</v>
      </c>
      <c r="G203" t="s">
        <v>213</v>
      </c>
      <c r="I203" t="s">
        <v>211</v>
      </c>
      <c r="J203" t="s">
        <v>1887</v>
      </c>
      <c r="K203" s="3" t="s">
        <v>1188</v>
      </c>
    </row>
    <row r="204" spans="1:11" x14ac:dyDescent="0.2">
      <c r="A204">
        <v>204</v>
      </c>
      <c r="B204" t="s">
        <v>1881</v>
      </c>
      <c r="C204" t="s">
        <v>1777</v>
      </c>
      <c r="D204" t="s">
        <v>1778</v>
      </c>
      <c r="E204" t="s">
        <v>1842</v>
      </c>
      <c r="F204" s="3" t="s">
        <v>958</v>
      </c>
      <c r="G204" t="s">
        <v>959</v>
      </c>
      <c r="I204" t="s">
        <v>211</v>
      </c>
      <c r="J204" t="s">
        <v>1887</v>
      </c>
      <c r="K204" s="3" t="s">
        <v>214</v>
      </c>
    </row>
    <row r="205" spans="1:11" x14ac:dyDescent="0.2">
      <c r="A205">
        <v>205</v>
      </c>
      <c r="B205" t="s">
        <v>1881</v>
      </c>
      <c r="C205" t="s">
        <v>1938</v>
      </c>
      <c r="D205" t="s">
        <v>1222</v>
      </c>
      <c r="E205" t="s">
        <v>1844</v>
      </c>
      <c r="F205" s="3" t="s">
        <v>960</v>
      </c>
      <c r="G205" t="s">
        <v>1779</v>
      </c>
      <c r="I205" t="s">
        <v>211</v>
      </c>
      <c r="J205" t="s">
        <v>1887</v>
      </c>
      <c r="K205" s="3" t="s">
        <v>214</v>
      </c>
    </row>
    <row r="206" spans="1:11" x14ac:dyDescent="0.2">
      <c r="A206">
        <v>206</v>
      </c>
      <c r="B206" t="s">
        <v>1881</v>
      </c>
      <c r="C206" t="s">
        <v>35</v>
      </c>
      <c r="D206" t="s">
        <v>829</v>
      </c>
      <c r="E206" t="s">
        <v>1641</v>
      </c>
      <c r="F206" s="3" t="s">
        <v>830</v>
      </c>
      <c r="G206" t="s">
        <v>1642</v>
      </c>
      <c r="I206" t="s">
        <v>710</v>
      </c>
      <c r="J206" t="s">
        <v>1887</v>
      </c>
      <c r="K206" s="3" t="s">
        <v>713</v>
      </c>
    </row>
    <row r="207" spans="1:11" x14ac:dyDescent="0.2">
      <c r="A207">
        <v>207</v>
      </c>
      <c r="B207" t="s">
        <v>1881</v>
      </c>
      <c r="C207" t="s">
        <v>1407</v>
      </c>
      <c r="D207" t="s">
        <v>681</v>
      </c>
      <c r="E207" t="s">
        <v>215</v>
      </c>
      <c r="F207" s="3" t="s">
        <v>216</v>
      </c>
      <c r="G207" t="s">
        <v>217</v>
      </c>
      <c r="I207" t="s">
        <v>215</v>
      </c>
      <c r="J207" t="s">
        <v>1887</v>
      </c>
      <c r="K207" s="3" t="s">
        <v>219</v>
      </c>
    </row>
    <row r="208" spans="1:11" x14ac:dyDescent="0.2">
      <c r="A208">
        <v>208</v>
      </c>
      <c r="B208" t="s">
        <v>1881</v>
      </c>
      <c r="C208" t="s">
        <v>220</v>
      </c>
      <c r="D208" t="s">
        <v>221</v>
      </c>
      <c r="E208" t="s">
        <v>222</v>
      </c>
      <c r="F208" s="3" t="s">
        <v>223</v>
      </c>
      <c r="G208" t="s">
        <v>224</v>
      </c>
      <c r="I208" t="s">
        <v>222</v>
      </c>
      <c r="J208" t="s">
        <v>1887</v>
      </c>
      <c r="K208" s="3" t="s">
        <v>225</v>
      </c>
    </row>
    <row r="209" spans="1:11" x14ac:dyDescent="0.2">
      <c r="A209">
        <v>209</v>
      </c>
      <c r="B209" t="s">
        <v>1881</v>
      </c>
      <c r="C209" t="s">
        <v>76</v>
      </c>
      <c r="D209" t="s">
        <v>226</v>
      </c>
      <c r="E209" t="s">
        <v>227</v>
      </c>
      <c r="F209" s="3" t="s">
        <v>228</v>
      </c>
      <c r="G209" t="s">
        <v>1513</v>
      </c>
      <c r="I209" t="s">
        <v>227</v>
      </c>
      <c r="J209" t="s">
        <v>1887</v>
      </c>
      <c r="K209" s="3" t="s">
        <v>1408</v>
      </c>
    </row>
    <row r="210" spans="1:11" x14ac:dyDescent="0.2">
      <c r="A210">
        <v>210</v>
      </c>
      <c r="B210" t="s">
        <v>1881</v>
      </c>
      <c r="C210" t="s">
        <v>1925</v>
      </c>
      <c r="D210" t="s">
        <v>229</v>
      </c>
      <c r="E210" t="s">
        <v>230</v>
      </c>
      <c r="F210" s="3" t="s">
        <v>231</v>
      </c>
      <c r="G210" t="s">
        <v>232</v>
      </c>
      <c r="I210" t="s">
        <v>230</v>
      </c>
      <c r="J210" t="s">
        <v>1887</v>
      </c>
      <c r="K210" s="3" t="s">
        <v>233</v>
      </c>
    </row>
    <row r="211" spans="1:11" x14ac:dyDescent="0.2">
      <c r="A211">
        <v>211</v>
      </c>
      <c r="B211" t="s">
        <v>1881</v>
      </c>
      <c r="C211" t="s">
        <v>1977</v>
      </c>
      <c r="D211" t="s">
        <v>968</v>
      </c>
      <c r="E211" t="s">
        <v>969</v>
      </c>
      <c r="F211" s="3" t="s">
        <v>970</v>
      </c>
      <c r="G211" t="s">
        <v>892</v>
      </c>
      <c r="I211" t="s">
        <v>753</v>
      </c>
      <c r="J211" t="s">
        <v>1887</v>
      </c>
      <c r="K211" s="3" t="s">
        <v>1009</v>
      </c>
    </row>
    <row r="212" spans="1:11" x14ac:dyDescent="0.2">
      <c r="A212">
        <v>212</v>
      </c>
      <c r="B212" t="s">
        <v>1881</v>
      </c>
      <c r="C212" t="s">
        <v>234</v>
      </c>
      <c r="D212" t="s">
        <v>235</v>
      </c>
      <c r="E212" t="s">
        <v>236</v>
      </c>
      <c r="F212" s="3" t="s">
        <v>237</v>
      </c>
      <c r="G212" t="s">
        <v>849</v>
      </c>
      <c r="H212" t="s">
        <v>1409</v>
      </c>
      <c r="I212" t="s">
        <v>236</v>
      </c>
      <c r="J212" t="s">
        <v>1887</v>
      </c>
      <c r="K212" s="3" t="s">
        <v>238</v>
      </c>
    </row>
    <row r="213" spans="1:11" x14ac:dyDescent="0.2">
      <c r="A213">
        <v>213</v>
      </c>
      <c r="B213" t="s">
        <v>1881</v>
      </c>
      <c r="C213" t="s">
        <v>2180</v>
      </c>
      <c r="D213" t="s">
        <v>1612</v>
      </c>
      <c r="E213" t="s">
        <v>1123</v>
      </c>
      <c r="F213" s="3" t="s">
        <v>1124</v>
      </c>
      <c r="G213" t="s">
        <v>1125</v>
      </c>
      <c r="I213" t="s">
        <v>1126</v>
      </c>
      <c r="J213" t="s">
        <v>1887</v>
      </c>
      <c r="K213" s="3" t="s">
        <v>1127</v>
      </c>
    </row>
    <row r="214" spans="1:11" x14ac:dyDescent="0.2">
      <c r="A214">
        <v>214</v>
      </c>
      <c r="B214" t="s">
        <v>1881</v>
      </c>
      <c r="C214" t="s">
        <v>1882</v>
      </c>
      <c r="D214" t="s">
        <v>239</v>
      </c>
      <c r="E214" t="s">
        <v>240</v>
      </c>
      <c r="F214" s="3" t="s">
        <v>241</v>
      </c>
      <c r="G214" t="s">
        <v>242</v>
      </c>
      <c r="I214" t="s">
        <v>240</v>
      </c>
      <c r="J214" t="s">
        <v>1887</v>
      </c>
      <c r="K214" s="3" t="s">
        <v>243</v>
      </c>
    </row>
    <row r="215" spans="1:11" x14ac:dyDescent="0.2">
      <c r="A215">
        <v>215</v>
      </c>
      <c r="B215" t="s">
        <v>1881</v>
      </c>
      <c r="C215" t="s">
        <v>1410</v>
      </c>
      <c r="D215" t="s">
        <v>1411</v>
      </c>
      <c r="E215" t="s">
        <v>244</v>
      </c>
      <c r="F215" s="3" t="s">
        <v>245</v>
      </c>
      <c r="G215" t="s">
        <v>246</v>
      </c>
      <c r="I215" t="s">
        <v>244</v>
      </c>
      <c r="J215" t="s">
        <v>1887</v>
      </c>
      <c r="K215" s="3" t="s">
        <v>247</v>
      </c>
    </row>
    <row r="216" spans="1:11" x14ac:dyDescent="0.2">
      <c r="A216">
        <v>216</v>
      </c>
      <c r="B216" t="s">
        <v>1881</v>
      </c>
      <c r="C216" t="s">
        <v>1995</v>
      </c>
      <c r="D216" t="s">
        <v>961</v>
      </c>
      <c r="E216" t="s">
        <v>1845</v>
      </c>
      <c r="F216" s="3" t="s">
        <v>962</v>
      </c>
      <c r="G216" t="s">
        <v>963</v>
      </c>
      <c r="I216" t="s">
        <v>244</v>
      </c>
      <c r="J216" t="s">
        <v>1887</v>
      </c>
      <c r="K216" s="3" t="s">
        <v>247</v>
      </c>
    </row>
    <row r="217" spans="1:11" x14ac:dyDescent="0.2">
      <c r="A217">
        <v>217</v>
      </c>
      <c r="B217" t="s">
        <v>1881</v>
      </c>
      <c r="C217" t="s">
        <v>1889</v>
      </c>
      <c r="D217" t="s">
        <v>248</v>
      </c>
      <c r="E217" t="s">
        <v>249</v>
      </c>
      <c r="F217" s="3" t="s">
        <v>250</v>
      </c>
      <c r="G217" t="s">
        <v>853</v>
      </c>
      <c r="I217" t="s">
        <v>251</v>
      </c>
      <c r="J217" t="s">
        <v>1887</v>
      </c>
      <c r="K217" s="3" t="s">
        <v>252</v>
      </c>
    </row>
    <row r="218" spans="1:11" x14ac:dyDescent="0.2">
      <c r="A218">
        <v>218</v>
      </c>
      <c r="B218" t="s">
        <v>1881</v>
      </c>
      <c r="C218" t="s">
        <v>1428</v>
      </c>
      <c r="D218" t="s">
        <v>1745</v>
      </c>
      <c r="E218" t="s">
        <v>253</v>
      </c>
      <c r="F218" s="3" t="s">
        <v>254</v>
      </c>
      <c r="G218" t="s">
        <v>1514</v>
      </c>
      <c r="H218" t="s">
        <v>255</v>
      </c>
      <c r="I218" t="s">
        <v>253</v>
      </c>
      <c r="J218" t="s">
        <v>1887</v>
      </c>
      <c r="K218" s="3" t="s">
        <v>256</v>
      </c>
    </row>
    <row r="219" spans="1:11" x14ac:dyDescent="0.2">
      <c r="A219">
        <v>219</v>
      </c>
      <c r="B219" t="s">
        <v>1881</v>
      </c>
      <c r="C219" t="s">
        <v>2013</v>
      </c>
      <c r="D219" t="s">
        <v>1412</v>
      </c>
      <c r="E219" t="s">
        <v>257</v>
      </c>
      <c r="F219" s="3" t="s">
        <v>258</v>
      </c>
      <c r="G219" t="s">
        <v>259</v>
      </c>
      <c r="I219" t="s">
        <v>257</v>
      </c>
      <c r="J219" t="s">
        <v>1887</v>
      </c>
      <c r="K219" s="3" t="s">
        <v>260</v>
      </c>
    </row>
    <row r="220" spans="1:11" x14ac:dyDescent="0.2">
      <c r="A220">
        <v>220</v>
      </c>
      <c r="B220" t="s">
        <v>1881</v>
      </c>
      <c r="C220" t="s">
        <v>2089</v>
      </c>
      <c r="D220" t="s">
        <v>1559</v>
      </c>
      <c r="E220" t="s">
        <v>1846</v>
      </c>
      <c r="F220" s="3" t="s">
        <v>1560</v>
      </c>
      <c r="G220" t="s">
        <v>1561</v>
      </c>
      <c r="I220" t="s">
        <v>1562</v>
      </c>
      <c r="J220" t="s">
        <v>1887</v>
      </c>
      <c r="K220" s="3" t="s">
        <v>1557</v>
      </c>
    </row>
    <row r="221" spans="1:11" x14ac:dyDescent="0.2">
      <c r="A221">
        <v>221</v>
      </c>
      <c r="B221" t="s">
        <v>1881</v>
      </c>
      <c r="C221" t="s">
        <v>1978</v>
      </c>
      <c r="D221" t="s">
        <v>1395</v>
      </c>
      <c r="E221" t="s">
        <v>1128</v>
      </c>
      <c r="F221" s="3" t="s">
        <v>1129</v>
      </c>
      <c r="G221" t="s">
        <v>1180</v>
      </c>
      <c r="H221" t="s">
        <v>1181</v>
      </c>
      <c r="I221" t="s">
        <v>427</v>
      </c>
      <c r="J221" t="s">
        <v>1887</v>
      </c>
      <c r="K221" s="3" t="s">
        <v>428</v>
      </c>
    </row>
    <row r="222" spans="1:11" x14ac:dyDescent="0.2">
      <c r="A222">
        <v>222</v>
      </c>
      <c r="B222" t="s">
        <v>1881</v>
      </c>
      <c r="C222" t="s">
        <v>1977</v>
      </c>
      <c r="D222" t="s">
        <v>964</v>
      </c>
      <c r="E222" t="s">
        <v>1847</v>
      </c>
      <c r="F222" s="3" t="s">
        <v>965</v>
      </c>
      <c r="G222" t="s">
        <v>1574</v>
      </c>
      <c r="I222" t="s">
        <v>966</v>
      </c>
      <c r="J222" t="s">
        <v>1887</v>
      </c>
      <c r="K222" s="3" t="s">
        <v>967</v>
      </c>
    </row>
    <row r="223" spans="1:11" x14ac:dyDescent="0.2">
      <c r="A223">
        <v>223</v>
      </c>
      <c r="B223" t="s">
        <v>1881</v>
      </c>
      <c r="C223" t="s">
        <v>1452</v>
      </c>
      <c r="D223" t="s">
        <v>1453</v>
      </c>
      <c r="E223" t="s">
        <v>1848</v>
      </c>
      <c r="F223" s="3" t="s">
        <v>1454</v>
      </c>
      <c r="G223" t="s">
        <v>1787</v>
      </c>
      <c r="I223" t="s">
        <v>575</v>
      </c>
      <c r="J223" t="s">
        <v>1887</v>
      </c>
      <c r="K223" s="3" t="s">
        <v>1455</v>
      </c>
    </row>
    <row r="224" spans="1:11" x14ac:dyDescent="0.2">
      <c r="A224">
        <v>224</v>
      </c>
      <c r="B224" t="s">
        <v>1881</v>
      </c>
      <c r="C224" t="s">
        <v>532</v>
      </c>
      <c r="D224" t="s">
        <v>284</v>
      </c>
      <c r="E224" t="s">
        <v>1130</v>
      </c>
      <c r="F224" s="3" t="s">
        <v>1131</v>
      </c>
      <c r="G224" t="s">
        <v>886</v>
      </c>
      <c r="I224" t="s">
        <v>617</v>
      </c>
      <c r="J224" t="s">
        <v>1887</v>
      </c>
      <c r="K224" s="3" t="s">
        <v>1132</v>
      </c>
    </row>
    <row r="225" spans="1:11" x14ac:dyDescent="0.2">
      <c r="A225">
        <v>225</v>
      </c>
      <c r="B225" t="s">
        <v>1881</v>
      </c>
      <c r="C225" t="s">
        <v>1413</v>
      </c>
      <c r="D225" t="s">
        <v>1414</v>
      </c>
      <c r="E225" t="s">
        <v>261</v>
      </c>
      <c r="F225" s="3" t="s">
        <v>262</v>
      </c>
      <c r="G225" t="s">
        <v>263</v>
      </c>
      <c r="I225" t="s">
        <v>261</v>
      </c>
      <c r="J225" t="s">
        <v>1887</v>
      </c>
      <c r="K225" s="3" t="s">
        <v>264</v>
      </c>
    </row>
    <row r="226" spans="1:11" x14ac:dyDescent="0.2">
      <c r="A226">
        <v>226</v>
      </c>
      <c r="B226" t="s">
        <v>1881</v>
      </c>
      <c r="C226" t="s">
        <v>971</v>
      </c>
      <c r="D226" t="s">
        <v>972</v>
      </c>
      <c r="E226" t="s">
        <v>1849</v>
      </c>
      <c r="F226" s="3" t="s">
        <v>973</v>
      </c>
      <c r="G226" t="s">
        <v>974</v>
      </c>
      <c r="I226" t="s">
        <v>1996</v>
      </c>
      <c r="J226" t="s">
        <v>1887</v>
      </c>
      <c r="K226" s="3" t="s">
        <v>798</v>
      </c>
    </row>
    <row r="227" spans="1:11" x14ac:dyDescent="0.2">
      <c r="A227">
        <v>227</v>
      </c>
      <c r="B227" t="s">
        <v>1881</v>
      </c>
      <c r="C227" t="s">
        <v>1889</v>
      </c>
      <c r="D227" t="s">
        <v>248</v>
      </c>
      <c r="E227" t="s">
        <v>251</v>
      </c>
      <c r="F227" s="3" t="s">
        <v>265</v>
      </c>
      <c r="G227" t="s">
        <v>853</v>
      </c>
      <c r="I227" t="s">
        <v>251</v>
      </c>
      <c r="J227" t="s">
        <v>1887</v>
      </c>
      <c r="K227" s="3" t="s">
        <v>252</v>
      </c>
    </row>
    <row r="228" spans="1:11" x14ac:dyDescent="0.2">
      <c r="A228">
        <v>228</v>
      </c>
      <c r="B228" t="s">
        <v>1881</v>
      </c>
      <c r="C228" t="s">
        <v>22</v>
      </c>
      <c r="D228" t="s">
        <v>266</v>
      </c>
      <c r="E228" t="s">
        <v>121</v>
      </c>
      <c r="F228" s="3" t="s">
        <v>267</v>
      </c>
      <c r="G228" t="s">
        <v>268</v>
      </c>
      <c r="I228" t="s">
        <v>121</v>
      </c>
      <c r="J228" t="s">
        <v>1887</v>
      </c>
      <c r="K228" s="3" t="s">
        <v>269</v>
      </c>
    </row>
    <row r="229" spans="1:11" x14ac:dyDescent="0.2">
      <c r="A229">
        <v>229</v>
      </c>
      <c r="B229" t="s">
        <v>1881</v>
      </c>
      <c r="C229" t="s">
        <v>1977</v>
      </c>
      <c r="D229" t="s">
        <v>270</v>
      </c>
      <c r="E229" t="s">
        <v>271</v>
      </c>
      <c r="F229" s="3" t="s">
        <v>272</v>
      </c>
      <c r="G229" t="s">
        <v>273</v>
      </c>
      <c r="I229" t="s">
        <v>271</v>
      </c>
      <c r="J229" t="s">
        <v>1887</v>
      </c>
      <c r="K229" s="3" t="s">
        <v>274</v>
      </c>
    </row>
    <row r="230" spans="1:11" x14ac:dyDescent="0.2">
      <c r="A230">
        <v>230</v>
      </c>
      <c r="B230" t="s">
        <v>1881</v>
      </c>
      <c r="C230" t="s">
        <v>275</v>
      </c>
      <c r="D230" t="s">
        <v>293</v>
      </c>
      <c r="E230" t="s">
        <v>294</v>
      </c>
      <c r="F230" s="3" t="s">
        <v>295</v>
      </c>
      <c r="G230" t="s">
        <v>296</v>
      </c>
      <c r="I230" t="s">
        <v>294</v>
      </c>
      <c r="J230" t="s">
        <v>1887</v>
      </c>
      <c r="K230" s="3" t="s">
        <v>297</v>
      </c>
    </row>
    <row r="231" spans="1:11" x14ac:dyDescent="0.2">
      <c r="A231">
        <v>231</v>
      </c>
      <c r="B231" t="s">
        <v>1881</v>
      </c>
      <c r="C231" t="s">
        <v>1925</v>
      </c>
      <c r="D231" t="s">
        <v>1189</v>
      </c>
      <c r="E231" t="s">
        <v>298</v>
      </c>
      <c r="F231" s="3" t="s">
        <v>299</v>
      </c>
      <c r="G231" t="s">
        <v>300</v>
      </c>
      <c r="I231" t="s">
        <v>298</v>
      </c>
      <c r="J231" t="s">
        <v>1887</v>
      </c>
      <c r="K231" s="3" t="s">
        <v>301</v>
      </c>
    </row>
    <row r="232" spans="1:11" x14ac:dyDescent="0.2">
      <c r="A232">
        <v>232</v>
      </c>
      <c r="B232" t="s">
        <v>1881</v>
      </c>
      <c r="C232" t="s">
        <v>2030</v>
      </c>
      <c r="D232" t="s">
        <v>1746</v>
      </c>
      <c r="E232" t="s">
        <v>302</v>
      </c>
      <c r="F232" s="3" t="s">
        <v>303</v>
      </c>
      <c r="G232" t="s">
        <v>304</v>
      </c>
      <c r="I232" t="s">
        <v>302</v>
      </c>
      <c r="J232" t="s">
        <v>1887</v>
      </c>
      <c r="K232" s="3" t="s">
        <v>305</v>
      </c>
    </row>
    <row r="233" spans="1:11" x14ac:dyDescent="0.2">
      <c r="A233">
        <v>233</v>
      </c>
      <c r="B233" t="s">
        <v>1881</v>
      </c>
      <c r="C233" t="s">
        <v>2117</v>
      </c>
      <c r="D233" t="s">
        <v>2118</v>
      </c>
      <c r="E233" t="s">
        <v>1133</v>
      </c>
      <c r="F233" s="3" t="s">
        <v>1134</v>
      </c>
      <c r="G233" t="s">
        <v>1135</v>
      </c>
      <c r="I233" t="s">
        <v>1136</v>
      </c>
      <c r="J233" t="s">
        <v>1887</v>
      </c>
      <c r="K233" s="3" t="s">
        <v>1137</v>
      </c>
    </row>
    <row r="234" spans="1:11" x14ac:dyDescent="0.2">
      <c r="A234">
        <v>234</v>
      </c>
      <c r="B234" t="s">
        <v>1881</v>
      </c>
      <c r="C234" t="s">
        <v>1898</v>
      </c>
      <c r="D234" t="s">
        <v>1643</v>
      </c>
      <c r="E234" t="s">
        <v>1644</v>
      </c>
      <c r="F234" s="3" t="s">
        <v>831</v>
      </c>
      <c r="G234" t="s">
        <v>1645</v>
      </c>
      <c r="I234" t="s">
        <v>2071</v>
      </c>
      <c r="J234" t="s">
        <v>1887</v>
      </c>
      <c r="K234" s="3" t="s">
        <v>1646</v>
      </c>
    </row>
    <row r="235" spans="1:11" x14ac:dyDescent="0.2">
      <c r="A235">
        <v>235</v>
      </c>
      <c r="B235" t="s">
        <v>1881</v>
      </c>
      <c r="C235" t="s">
        <v>1747</v>
      </c>
      <c r="D235" t="s">
        <v>1748</v>
      </c>
      <c r="E235" t="s">
        <v>308</v>
      </c>
      <c r="F235" s="3" t="s">
        <v>309</v>
      </c>
      <c r="G235" t="s">
        <v>310</v>
      </c>
      <c r="I235" t="s">
        <v>308</v>
      </c>
      <c r="J235" t="s">
        <v>1887</v>
      </c>
      <c r="K235" s="3" t="s">
        <v>311</v>
      </c>
    </row>
    <row r="236" spans="1:11" x14ac:dyDescent="0.2">
      <c r="A236">
        <v>236</v>
      </c>
      <c r="B236" t="s">
        <v>1881</v>
      </c>
      <c r="C236" t="s">
        <v>1977</v>
      </c>
      <c r="D236" t="s">
        <v>1190</v>
      </c>
      <c r="E236" t="s">
        <v>314</v>
      </c>
      <c r="F236" s="3" t="s">
        <v>315</v>
      </c>
      <c r="G236" t="s">
        <v>316</v>
      </c>
      <c r="I236" t="s">
        <v>314</v>
      </c>
      <c r="J236" t="s">
        <v>1887</v>
      </c>
      <c r="K236" s="3" t="s">
        <v>317</v>
      </c>
    </row>
    <row r="237" spans="1:11" x14ac:dyDescent="0.2">
      <c r="A237">
        <v>237</v>
      </c>
      <c r="B237" t="s">
        <v>1881</v>
      </c>
      <c r="C237" t="s">
        <v>2009</v>
      </c>
      <c r="D237" t="s">
        <v>2010</v>
      </c>
      <c r="E237" t="s">
        <v>2013</v>
      </c>
      <c r="F237" s="3" t="s">
        <v>318</v>
      </c>
      <c r="G237" t="s">
        <v>1492</v>
      </c>
      <c r="I237" t="s">
        <v>2011</v>
      </c>
      <c r="J237" t="s">
        <v>1887</v>
      </c>
      <c r="K237" s="3" t="s">
        <v>1493</v>
      </c>
    </row>
    <row r="238" spans="1:11" x14ac:dyDescent="0.2">
      <c r="A238">
        <v>238</v>
      </c>
      <c r="B238" t="s">
        <v>1881</v>
      </c>
      <c r="C238" t="s">
        <v>1995</v>
      </c>
      <c r="D238" t="s">
        <v>1191</v>
      </c>
      <c r="E238" t="s">
        <v>320</v>
      </c>
      <c r="F238" s="3" t="s">
        <v>321</v>
      </c>
      <c r="G238" t="s">
        <v>1515</v>
      </c>
      <c r="I238" t="s">
        <v>320</v>
      </c>
      <c r="J238" t="s">
        <v>1887</v>
      </c>
      <c r="K238" s="3" t="s">
        <v>322</v>
      </c>
    </row>
    <row r="239" spans="1:11" x14ac:dyDescent="0.2">
      <c r="A239">
        <v>239</v>
      </c>
      <c r="B239" t="s">
        <v>1881</v>
      </c>
      <c r="C239" t="s">
        <v>27</v>
      </c>
      <c r="D239" t="s">
        <v>323</v>
      </c>
      <c r="E239" t="s">
        <v>324</v>
      </c>
      <c r="F239" s="3" t="s">
        <v>325</v>
      </c>
      <c r="G239" t="s">
        <v>326</v>
      </c>
      <c r="I239" t="s">
        <v>324</v>
      </c>
      <c r="J239" t="s">
        <v>1887</v>
      </c>
      <c r="K239" s="3" t="s">
        <v>327</v>
      </c>
    </row>
    <row r="240" spans="1:11" x14ac:dyDescent="0.2">
      <c r="A240">
        <v>240</v>
      </c>
      <c r="B240" t="s">
        <v>1881</v>
      </c>
      <c r="C240" t="s">
        <v>1971</v>
      </c>
      <c r="D240" t="s">
        <v>1415</v>
      </c>
      <c r="E240" t="s">
        <v>328</v>
      </c>
      <c r="F240" s="3" t="s">
        <v>329</v>
      </c>
      <c r="G240" t="s">
        <v>330</v>
      </c>
      <c r="H240" t="s">
        <v>1516</v>
      </c>
      <c r="I240" t="s">
        <v>328</v>
      </c>
      <c r="J240" t="s">
        <v>1887</v>
      </c>
      <c r="K240" s="3" t="s">
        <v>331</v>
      </c>
    </row>
    <row r="241" spans="1:11" x14ac:dyDescent="0.2">
      <c r="A241">
        <v>241</v>
      </c>
      <c r="B241" t="s">
        <v>1881</v>
      </c>
      <c r="C241" t="s">
        <v>627</v>
      </c>
      <c r="D241" t="s">
        <v>628</v>
      </c>
      <c r="E241" t="s">
        <v>332</v>
      </c>
      <c r="F241" s="3" t="s">
        <v>333</v>
      </c>
      <c r="G241" t="s">
        <v>1517</v>
      </c>
      <c r="I241" t="s">
        <v>332</v>
      </c>
      <c r="J241" t="s">
        <v>1887</v>
      </c>
      <c r="K241" s="3" t="s">
        <v>334</v>
      </c>
    </row>
    <row r="242" spans="1:11" x14ac:dyDescent="0.2">
      <c r="A242">
        <v>242</v>
      </c>
      <c r="B242" t="s">
        <v>1881</v>
      </c>
      <c r="C242" t="s">
        <v>1889</v>
      </c>
      <c r="D242" t="s">
        <v>289</v>
      </c>
      <c r="E242" t="s">
        <v>1322</v>
      </c>
      <c r="F242" s="3" t="s">
        <v>1323</v>
      </c>
      <c r="G242" t="s">
        <v>854</v>
      </c>
      <c r="I242" t="s">
        <v>192</v>
      </c>
      <c r="J242" t="s">
        <v>1887</v>
      </c>
      <c r="K242" s="3" t="s">
        <v>1324</v>
      </c>
    </row>
    <row r="243" spans="1:11" x14ac:dyDescent="0.2">
      <c r="A243">
        <v>243</v>
      </c>
      <c r="B243" t="s">
        <v>1881</v>
      </c>
      <c r="C243" t="s">
        <v>2022</v>
      </c>
      <c r="D243" t="s">
        <v>1426</v>
      </c>
      <c r="E243" t="s">
        <v>1141</v>
      </c>
      <c r="F243" s="3" t="s">
        <v>1142</v>
      </c>
      <c r="G243" t="s">
        <v>851</v>
      </c>
      <c r="I243" t="s">
        <v>507</v>
      </c>
      <c r="J243" t="s">
        <v>1887</v>
      </c>
      <c r="K243" s="3" t="s">
        <v>508</v>
      </c>
    </row>
    <row r="244" spans="1:11" x14ac:dyDescent="0.2">
      <c r="A244">
        <v>244</v>
      </c>
      <c r="B244" t="s">
        <v>1881</v>
      </c>
      <c r="C244" t="s">
        <v>1925</v>
      </c>
      <c r="D244" t="s">
        <v>1749</v>
      </c>
      <c r="E244" t="s">
        <v>336</v>
      </c>
      <c r="F244" s="3" t="s">
        <v>337</v>
      </c>
      <c r="G244" t="s">
        <v>338</v>
      </c>
      <c r="I244" t="s">
        <v>336</v>
      </c>
      <c r="J244" t="s">
        <v>1887</v>
      </c>
      <c r="K244" s="3" t="s">
        <v>339</v>
      </c>
    </row>
    <row r="245" spans="1:11" x14ac:dyDescent="0.2">
      <c r="A245">
        <v>245</v>
      </c>
      <c r="B245" t="s">
        <v>1881</v>
      </c>
      <c r="C245" t="s">
        <v>1978</v>
      </c>
      <c r="D245" t="s">
        <v>290</v>
      </c>
      <c r="E245" t="s">
        <v>1325</v>
      </c>
      <c r="F245" s="3" t="s">
        <v>1326</v>
      </c>
      <c r="G245" t="s">
        <v>1712</v>
      </c>
      <c r="I245" t="s">
        <v>11</v>
      </c>
      <c r="J245" t="s">
        <v>1887</v>
      </c>
      <c r="K245" s="3" t="s">
        <v>1327</v>
      </c>
    </row>
    <row r="246" spans="1:11" x14ac:dyDescent="0.2">
      <c r="A246">
        <v>246</v>
      </c>
      <c r="B246" t="s">
        <v>1881</v>
      </c>
      <c r="C246" t="s">
        <v>1889</v>
      </c>
      <c r="D246" t="s">
        <v>456</v>
      </c>
      <c r="E246" t="s">
        <v>1138</v>
      </c>
      <c r="F246" s="3" t="s">
        <v>1139</v>
      </c>
      <c r="G246" t="s">
        <v>855</v>
      </c>
      <c r="I246" t="s">
        <v>726</v>
      </c>
      <c r="J246" t="s">
        <v>1887</v>
      </c>
      <c r="K246" s="3" t="s">
        <v>1140</v>
      </c>
    </row>
    <row r="247" spans="1:11" x14ac:dyDescent="0.2">
      <c r="A247">
        <v>247</v>
      </c>
      <c r="B247" t="s">
        <v>1881</v>
      </c>
      <c r="C247" t="s">
        <v>543</v>
      </c>
      <c r="D247" t="s">
        <v>975</v>
      </c>
      <c r="E247" t="s">
        <v>1850</v>
      </c>
      <c r="F247" s="3" t="s">
        <v>976</v>
      </c>
      <c r="G247" t="s">
        <v>1575</v>
      </c>
      <c r="I247" t="s">
        <v>236</v>
      </c>
      <c r="J247" t="s">
        <v>1887</v>
      </c>
      <c r="K247" s="3" t="s">
        <v>238</v>
      </c>
    </row>
    <row r="248" spans="1:11" x14ac:dyDescent="0.2">
      <c r="A248">
        <v>248</v>
      </c>
      <c r="B248" t="s">
        <v>1881</v>
      </c>
      <c r="C248" t="s">
        <v>312</v>
      </c>
      <c r="D248" t="s">
        <v>307</v>
      </c>
      <c r="E248" t="s">
        <v>342</v>
      </c>
      <c r="F248" s="3" t="s">
        <v>343</v>
      </c>
      <c r="G248" t="s">
        <v>1518</v>
      </c>
      <c r="I248" t="s">
        <v>342</v>
      </c>
      <c r="J248" t="s">
        <v>1887</v>
      </c>
      <c r="K248" s="3" t="s">
        <v>344</v>
      </c>
    </row>
    <row r="249" spans="1:11" x14ac:dyDescent="0.2">
      <c r="A249">
        <v>249</v>
      </c>
      <c r="B249" t="s">
        <v>1881</v>
      </c>
      <c r="C249" t="s">
        <v>1977</v>
      </c>
      <c r="D249" t="s">
        <v>1750</v>
      </c>
      <c r="E249" t="s">
        <v>346</v>
      </c>
      <c r="F249" s="3" t="s">
        <v>347</v>
      </c>
      <c r="G249" t="s">
        <v>348</v>
      </c>
      <c r="I249" t="s">
        <v>346</v>
      </c>
      <c r="J249" t="s">
        <v>1887</v>
      </c>
      <c r="K249" s="3" t="s">
        <v>349</v>
      </c>
    </row>
    <row r="250" spans="1:11" x14ac:dyDescent="0.2">
      <c r="A250">
        <v>250</v>
      </c>
      <c r="B250" t="s">
        <v>1881</v>
      </c>
      <c r="C250" t="s">
        <v>1904</v>
      </c>
      <c r="D250" t="s">
        <v>1143</v>
      </c>
      <c r="E250" t="s">
        <v>1144</v>
      </c>
      <c r="F250" s="3" t="s">
        <v>1145</v>
      </c>
      <c r="G250" t="s">
        <v>1704</v>
      </c>
      <c r="I250" t="s">
        <v>1146</v>
      </c>
      <c r="J250" t="s">
        <v>1887</v>
      </c>
      <c r="K250" s="3" t="s">
        <v>1147</v>
      </c>
    </row>
    <row r="251" spans="1:11" x14ac:dyDescent="0.2">
      <c r="A251">
        <v>251</v>
      </c>
      <c r="B251" t="s">
        <v>1881</v>
      </c>
      <c r="C251" t="s">
        <v>2022</v>
      </c>
      <c r="D251" t="s">
        <v>1705</v>
      </c>
      <c r="E251" t="s">
        <v>1148</v>
      </c>
      <c r="F251" s="3" t="s">
        <v>1149</v>
      </c>
      <c r="G251" t="s">
        <v>1150</v>
      </c>
      <c r="I251" t="s">
        <v>1151</v>
      </c>
      <c r="J251" t="s">
        <v>1887</v>
      </c>
      <c r="K251" s="3" t="s">
        <v>1152</v>
      </c>
    </row>
    <row r="252" spans="1:11" x14ac:dyDescent="0.2">
      <c r="A252">
        <v>252</v>
      </c>
      <c r="B252" t="s">
        <v>1881</v>
      </c>
      <c r="C252" t="s">
        <v>1331</v>
      </c>
      <c r="D252" t="s">
        <v>1332</v>
      </c>
      <c r="E252" t="s">
        <v>1333</v>
      </c>
      <c r="F252" s="3" t="s">
        <v>1334</v>
      </c>
      <c r="G252" t="s">
        <v>1335</v>
      </c>
      <c r="I252" t="s">
        <v>695</v>
      </c>
      <c r="J252" t="s">
        <v>1887</v>
      </c>
      <c r="K252" s="3" t="s">
        <v>697</v>
      </c>
    </row>
    <row r="253" spans="1:11" x14ac:dyDescent="0.2">
      <c r="A253">
        <v>253</v>
      </c>
      <c r="B253" t="s">
        <v>1881</v>
      </c>
      <c r="C253" t="s">
        <v>1978</v>
      </c>
      <c r="D253" t="s">
        <v>235</v>
      </c>
      <c r="E253" t="s">
        <v>350</v>
      </c>
      <c r="F253" s="3" t="s">
        <v>351</v>
      </c>
      <c r="G253" t="s">
        <v>352</v>
      </c>
      <c r="I253" t="s">
        <v>350</v>
      </c>
      <c r="J253" t="s">
        <v>1887</v>
      </c>
      <c r="K253" s="3" t="s">
        <v>353</v>
      </c>
    </row>
    <row r="254" spans="1:11" x14ac:dyDescent="0.2">
      <c r="A254">
        <v>254</v>
      </c>
      <c r="B254" t="s">
        <v>1881</v>
      </c>
      <c r="C254" t="s">
        <v>2022</v>
      </c>
      <c r="D254" t="s">
        <v>2023</v>
      </c>
      <c r="E254" t="s">
        <v>1074</v>
      </c>
      <c r="F254" s="3" t="s">
        <v>1075</v>
      </c>
      <c r="G254" t="s">
        <v>2026</v>
      </c>
      <c r="I254" t="s">
        <v>2027</v>
      </c>
      <c r="J254" t="s">
        <v>1887</v>
      </c>
      <c r="K254" s="3" t="s">
        <v>2028</v>
      </c>
    </row>
    <row r="255" spans="1:11" x14ac:dyDescent="0.2">
      <c r="A255">
        <v>255</v>
      </c>
      <c r="B255" t="s">
        <v>1881</v>
      </c>
      <c r="C255" t="s">
        <v>991</v>
      </c>
      <c r="D255" t="s">
        <v>1647</v>
      </c>
      <c r="E255" t="s">
        <v>1648</v>
      </c>
      <c r="F255" s="3" t="s">
        <v>1649</v>
      </c>
      <c r="G255" t="s">
        <v>1650</v>
      </c>
      <c r="I255" t="s">
        <v>620</v>
      </c>
      <c r="J255" t="s">
        <v>1887</v>
      </c>
      <c r="K255" s="3" t="s">
        <v>622</v>
      </c>
    </row>
    <row r="256" spans="1:11" x14ac:dyDescent="0.2">
      <c r="A256">
        <v>256</v>
      </c>
      <c r="B256" t="s">
        <v>1881</v>
      </c>
      <c r="C256" t="s">
        <v>104</v>
      </c>
      <c r="D256" t="s">
        <v>1751</v>
      </c>
      <c r="E256" t="s">
        <v>354</v>
      </c>
      <c r="F256" s="3" t="s">
        <v>355</v>
      </c>
      <c r="G256" t="s">
        <v>356</v>
      </c>
      <c r="I256" t="s">
        <v>354</v>
      </c>
      <c r="J256" t="s">
        <v>1887</v>
      </c>
      <c r="K256" s="3" t="s">
        <v>357</v>
      </c>
    </row>
    <row r="257" spans="1:11" x14ac:dyDescent="0.2">
      <c r="A257">
        <v>257</v>
      </c>
      <c r="B257" t="s">
        <v>1881</v>
      </c>
      <c r="C257" t="s">
        <v>1944</v>
      </c>
      <c r="D257" t="s">
        <v>926</v>
      </c>
      <c r="E257" t="s">
        <v>1851</v>
      </c>
      <c r="F257" s="3" t="s">
        <v>927</v>
      </c>
      <c r="G257" t="s">
        <v>1441</v>
      </c>
      <c r="I257" t="s">
        <v>908</v>
      </c>
      <c r="J257" t="s">
        <v>1887</v>
      </c>
      <c r="K257" s="3" t="s">
        <v>1554</v>
      </c>
    </row>
    <row r="258" spans="1:11" x14ac:dyDescent="0.2">
      <c r="A258">
        <v>258</v>
      </c>
      <c r="B258" t="s">
        <v>1881</v>
      </c>
      <c r="C258" t="s">
        <v>2022</v>
      </c>
      <c r="D258" t="s">
        <v>358</v>
      </c>
      <c r="E258" t="s">
        <v>359</v>
      </c>
      <c r="F258" s="3" t="s">
        <v>360</v>
      </c>
      <c r="G258" t="s">
        <v>848</v>
      </c>
      <c r="I258" t="s">
        <v>359</v>
      </c>
      <c r="J258" t="s">
        <v>1887</v>
      </c>
      <c r="K258" s="3" t="s">
        <v>362</v>
      </c>
    </row>
    <row r="259" spans="1:11" x14ac:dyDescent="0.2">
      <c r="A259">
        <v>259</v>
      </c>
      <c r="B259" t="s">
        <v>1881</v>
      </c>
      <c r="C259" t="s">
        <v>200</v>
      </c>
      <c r="D259" t="s">
        <v>276</v>
      </c>
      <c r="E259" t="s">
        <v>1852</v>
      </c>
      <c r="F259" s="3" t="s">
        <v>980</v>
      </c>
      <c r="G259" t="s">
        <v>361</v>
      </c>
      <c r="H259" t="s">
        <v>981</v>
      </c>
      <c r="I259" t="s">
        <v>359</v>
      </c>
      <c r="J259" t="s">
        <v>1887</v>
      </c>
      <c r="K259" s="3" t="s">
        <v>982</v>
      </c>
    </row>
    <row r="260" spans="1:11" x14ac:dyDescent="0.2">
      <c r="A260">
        <v>260</v>
      </c>
      <c r="B260" t="s">
        <v>1881</v>
      </c>
      <c r="C260" t="s">
        <v>2126</v>
      </c>
      <c r="D260" t="s">
        <v>1570</v>
      </c>
      <c r="E260" t="s">
        <v>1853</v>
      </c>
      <c r="F260" s="3" t="s">
        <v>977</v>
      </c>
      <c r="G260" t="s">
        <v>978</v>
      </c>
      <c r="I260" t="s">
        <v>575</v>
      </c>
      <c r="J260" t="s">
        <v>1887</v>
      </c>
      <c r="K260" s="3" t="s">
        <v>979</v>
      </c>
    </row>
    <row r="261" spans="1:11" x14ac:dyDescent="0.2">
      <c r="A261">
        <v>261</v>
      </c>
      <c r="B261" t="s">
        <v>1881</v>
      </c>
      <c r="C261" t="s">
        <v>234</v>
      </c>
      <c r="D261" t="s">
        <v>1730</v>
      </c>
      <c r="E261" t="s">
        <v>1153</v>
      </c>
      <c r="F261" s="3" t="s">
        <v>1154</v>
      </c>
      <c r="G261" t="s">
        <v>2172</v>
      </c>
      <c r="I261" t="s">
        <v>2170</v>
      </c>
      <c r="J261" t="s">
        <v>1887</v>
      </c>
      <c r="K261" s="3" t="s">
        <v>2173</v>
      </c>
    </row>
    <row r="262" spans="1:11" x14ac:dyDescent="0.2">
      <c r="A262">
        <v>262</v>
      </c>
      <c r="B262" t="s">
        <v>1881</v>
      </c>
      <c r="C262" t="s">
        <v>1944</v>
      </c>
      <c r="D262" t="s">
        <v>1352</v>
      </c>
      <c r="E262" t="s">
        <v>363</v>
      </c>
      <c r="F262" s="3" t="s">
        <v>364</v>
      </c>
      <c r="G262" t="s">
        <v>365</v>
      </c>
      <c r="I262" t="s">
        <v>363</v>
      </c>
      <c r="J262" t="s">
        <v>1887</v>
      </c>
      <c r="K262" s="3" t="s">
        <v>366</v>
      </c>
    </row>
    <row r="263" spans="1:11" x14ac:dyDescent="0.2">
      <c r="A263">
        <v>263</v>
      </c>
      <c r="B263" t="s">
        <v>1881</v>
      </c>
      <c r="C263" t="s">
        <v>367</v>
      </c>
      <c r="D263" t="s">
        <v>77</v>
      </c>
      <c r="E263" t="s">
        <v>368</v>
      </c>
      <c r="F263" s="3" t="s">
        <v>369</v>
      </c>
      <c r="G263" t="s">
        <v>370</v>
      </c>
      <c r="I263" t="s">
        <v>371</v>
      </c>
      <c r="J263" t="s">
        <v>1887</v>
      </c>
      <c r="K263" s="3" t="s">
        <v>372</v>
      </c>
    </row>
    <row r="264" spans="1:11" x14ac:dyDescent="0.2">
      <c r="A264">
        <v>264</v>
      </c>
      <c r="B264" t="s">
        <v>1881</v>
      </c>
      <c r="C264" t="s">
        <v>1192</v>
      </c>
      <c r="D264" t="s">
        <v>1193</v>
      </c>
      <c r="E264" t="s">
        <v>375</v>
      </c>
      <c r="F264" s="3" t="s">
        <v>376</v>
      </c>
      <c r="G264" t="s">
        <v>377</v>
      </c>
      <c r="I264" t="s">
        <v>375</v>
      </c>
      <c r="J264" t="s">
        <v>1887</v>
      </c>
      <c r="K264" s="3" t="s">
        <v>378</v>
      </c>
    </row>
    <row r="265" spans="1:11" x14ac:dyDescent="0.2">
      <c r="A265">
        <v>265</v>
      </c>
      <c r="B265" t="s">
        <v>1881</v>
      </c>
      <c r="C265" t="s">
        <v>1479</v>
      </c>
      <c r="D265" t="s">
        <v>1293</v>
      </c>
      <c r="E265" t="s">
        <v>1808</v>
      </c>
      <c r="F265" s="3" t="s">
        <v>1480</v>
      </c>
      <c r="G265" t="s">
        <v>1481</v>
      </c>
      <c r="I265" t="s">
        <v>638</v>
      </c>
      <c r="J265" t="s">
        <v>1887</v>
      </c>
      <c r="K265" s="3" t="s">
        <v>641</v>
      </c>
    </row>
    <row r="266" spans="1:11" x14ac:dyDescent="0.2">
      <c r="A266">
        <v>266</v>
      </c>
      <c r="B266" t="s">
        <v>1881</v>
      </c>
      <c r="C266" t="s">
        <v>1978</v>
      </c>
      <c r="D266" t="s">
        <v>1519</v>
      </c>
      <c r="E266" t="s">
        <v>17</v>
      </c>
      <c r="F266" s="3" t="s">
        <v>379</v>
      </c>
      <c r="G266" t="s">
        <v>380</v>
      </c>
      <c r="H266" t="s">
        <v>381</v>
      </c>
      <c r="I266" t="s">
        <v>17</v>
      </c>
      <c r="J266" t="s">
        <v>1887</v>
      </c>
      <c r="K266" s="3" t="s">
        <v>2088</v>
      </c>
    </row>
    <row r="267" spans="1:11" x14ac:dyDescent="0.2">
      <c r="A267">
        <v>267</v>
      </c>
      <c r="B267" t="s">
        <v>1881</v>
      </c>
      <c r="C267" t="s">
        <v>104</v>
      </c>
      <c r="D267" t="s">
        <v>1752</v>
      </c>
      <c r="E267" t="s">
        <v>386</v>
      </c>
      <c r="F267" s="3" t="s">
        <v>387</v>
      </c>
      <c r="G267" t="s">
        <v>1520</v>
      </c>
      <c r="I267" t="s">
        <v>386</v>
      </c>
      <c r="J267" t="s">
        <v>1887</v>
      </c>
      <c r="K267" s="3" t="s">
        <v>388</v>
      </c>
    </row>
    <row r="268" spans="1:11" x14ac:dyDescent="0.2">
      <c r="A268">
        <v>268</v>
      </c>
      <c r="B268" t="s">
        <v>1881</v>
      </c>
      <c r="C268" t="s">
        <v>1925</v>
      </c>
      <c r="D268" t="s">
        <v>23</v>
      </c>
      <c r="E268" t="s">
        <v>389</v>
      </c>
      <c r="F268" s="3" t="s">
        <v>390</v>
      </c>
      <c r="G268" t="s">
        <v>391</v>
      </c>
      <c r="I268" t="s">
        <v>392</v>
      </c>
      <c r="J268" t="s">
        <v>1887</v>
      </c>
      <c r="K268" s="3" t="s">
        <v>393</v>
      </c>
    </row>
    <row r="269" spans="1:11" x14ac:dyDescent="0.2">
      <c r="A269">
        <v>269</v>
      </c>
      <c r="B269" t="s">
        <v>1881</v>
      </c>
      <c r="C269" t="s">
        <v>1417</v>
      </c>
      <c r="D269" t="s">
        <v>1418</v>
      </c>
      <c r="E269" t="s">
        <v>403</v>
      </c>
      <c r="F269" s="3" t="s">
        <v>404</v>
      </c>
      <c r="G269" t="s">
        <v>405</v>
      </c>
      <c r="I269" t="s">
        <v>403</v>
      </c>
      <c r="J269" t="s">
        <v>1887</v>
      </c>
      <c r="K269" s="3" t="s">
        <v>406</v>
      </c>
    </row>
    <row r="270" spans="1:11" x14ac:dyDescent="0.2">
      <c r="A270">
        <v>270</v>
      </c>
      <c r="B270" t="s">
        <v>1881</v>
      </c>
      <c r="C270" t="s">
        <v>1971</v>
      </c>
      <c r="D270" t="s">
        <v>983</v>
      </c>
      <c r="E270" t="s">
        <v>1854</v>
      </c>
      <c r="F270" s="3" t="s">
        <v>984</v>
      </c>
      <c r="G270" t="s">
        <v>277</v>
      </c>
      <c r="H270" t="s">
        <v>1447</v>
      </c>
      <c r="I270" t="s">
        <v>11</v>
      </c>
      <c r="J270" t="s">
        <v>1887</v>
      </c>
      <c r="K270" s="3" t="s">
        <v>14</v>
      </c>
    </row>
    <row r="271" spans="1:11" x14ac:dyDescent="0.2">
      <c r="A271">
        <v>271</v>
      </c>
      <c r="B271" t="s">
        <v>1881</v>
      </c>
      <c r="C271" t="s">
        <v>1956</v>
      </c>
      <c r="D271" t="s">
        <v>1227</v>
      </c>
      <c r="E271" t="s">
        <v>1157</v>
      </c>
      <c r="F271" s="3" t="s">
        <v>1158</v>
      </c>
      <c r="G271" t="s">
        <v>521</v>
      </c>
      <c r="I271" t="s">
        <v>1159</v>
      </c>
      <c r="J271" t="s">
        <v>1887</v>
      </c>
      <c r="K271" s="3" t="s">
        <v>1160</v>
      </c>
    </row>
    <row r="272" spans="1:11" x14ac:dyDescent="0.2">
      <c r="A272">
        <v>272</v>
      </c>
      <c r="B272" t="s">
        <v>1881</v>
      </c>
      <c r="C272" t="s">
        <v>27</v>
      </c>
      <c r="D272" t="s">
        <v>407</v>
      </c>
      <c r="E272" t="s">
        <v>408</v>
      </c>
      <c r="F272" s="3" t="s">
        <v>409</v>
      </c>
      <c r="G272" t="s">
        <v>1521</v>
      </c>
      <c r="I272" t="s">
        <v>408</v>
      </c>
      <c r="J272" t="s">
        <v>1887</v>
      </c>
      <c r="K272" s="3" t="s">
        <v>410</v>
      </c>
    </row>
    <row r="273" spans="1:11" x14ac:dyDescent="0.2">
      <c r="A273">
        <v>273</v>
      </c>
      <c r="B273" t="s">
        <v>1881</v>
      </c>
      <c r="C273" t="s">
        <v>1651</v>
      </c>
      <c r="D273" t="s">
        <v>1190</v>
      </c>
      <c r="E273" t="s">
        <v>1652</v>
      </c>
      <c r="F273" s="3" t="s">
        <v>832</v>
      </c>
      <c r="G273" t="s">
        <v>1653</v>
      </c>
      <c r="I273" t="s">
        <v>498</v>
      </c>
      <c r="J273" t="s">
        <v>1887</v>
      </c>
      <c r="K273" s="3" t="s">
        <v>501</v>
      </c>
    </row>
    <row r="274" spans="1:11" x14ac:dyDescent="0.2">
      <c r="A274">
        <v>274</v>
      </c>
      <c r="B274" t="s">
        <v>1881</v>
      </c>
      <c r="C274" t="s">
        <v>1338</v>
      </c>
      <c r="D274" t="s">
        <v>1945</v>
      </c>
      <c r="E274" t="s">
        <v>1339</v>
      </c>
      <c r="F274" s="3" t="s">
        <v>1340</v>
      </c>
      <c r="G274" t="s">
        <v>1341</v>
      </c>
      <c r="H274" t="s">
        <v>856</v>
      </c>
      <c r="I274" t="s">
        <v>2013</v>
      </c>
      <c r="J274" t="s">
        <v>1887</v>
      </c>
      <c r="K274" s="3" t="s">
        <v>1342</v>
      </c>
    </row>
    <row r="275" spans="1:11" x14ac:dyDescent="0.2">
      <c r="A275">
        <v>275</v>
      </c>
      <c r="B275" t="s">
        <v>1881</v>
      </c>
      <c r="C275" t="s">
        <v>1194</v>
      </c>
      <c r="D275" t="s">
        <v>1195</v>
      </c>
      <c r="E275" t="s">
        <v>382</v>
      </c>
      <c r="F275" s="3" t="s">
        <v>383</v>
      </c>
      <c r="G275" t="s">
        <v>384</v>
      </c>
      <c r="I275" t="s">
        <v>382</v>
      </c>
      <c r="J275" t="s">
        <v>1887</v>
      </c>
      <c r="K275" s="3" t="s">
        <v>385</v>
      </c>
    </row>
    <row r="276" spans="1:11" x14ac:dyDescent="0.2">
      <c r="A276">
        <v>276</v>
      </c>
      <c r="B276" t="s">
        <v>1881</v>
      </c>
      <c r="C276" t="s">
        <v>763</v>
      </c>
      <c r="D276" t="s">
        <v>764</v>
      </c>
      <c r="E276" t="s">
        <v>765</v>
      </c>
      <c r="F276" s="3" t="s">
        <v>766</v>
      </c>
      <c r="G276" t="s">
        <v>767</v>
      </c>
      <c r="I276" t="s">
        <v>382</v>
      </c>
      <c r="J276" t="s">
        <v>1887</v>
      </c>
      <c r="K276" s="3" t="s">
        <v>768</v>
      </c>
    </row>
    <row r="277" spans="1:11" x14ac:dyDescent="0.2">
      <c r="A277">
        <v>277</v>
      </c>
      <c r="B277" t="s">
        <v>1881</v>
      </c>
      <c r="C277" t="s">
        <v>2029</v>
      </c>
      <c r="D277" t="s">
        <v>2030</v>
      </c>
      <c r="E277" t="s">
        <v>1155</v>
      </c>
      <c r="F277" s="3" t="s">
        <v>1156</v>
      </c>
      <c r="G277" t="s">
        <v>396</v>
      </c>
      <c r="I277" t="s">
        <v>394</v>
      </c>
      <c r="J277" t="s">
        <v>1887</v>
      </c>
      <c r="K277" s="3" t="s">
        <v>397</v>
      </c>
    </row>
    <row r="278" spans="1:11" x14ac:dyDescent="0.2">
      <c r="A278">
        <v>278</v>
      </c>
      <c r="B278" t="s">
        <v>1881</v>
      </c>
      <c r="C278" t="s">
        <v>2029</v>
      </c>
      <c r="D278" t="s">
        <v>2030</v>
      </c>
      <c r="E278" t="s">
        <v>394</v>
      </c>
      <c r="F278" s="3" t="s">
        <v>395</v>
      </c>
      <c r="G278" t="s">
        <v>396</v>
      </c>
      <c r="I278" t="s">
        <v>394</v>
      </c>
      <c r="J278" t="s">
        <v>1887</v>
      </c>
      <c r="K278" s="3" t="s">
        <v>397</v>
      </c>
    </row>
    <row r="279" spans="1:11" x14ac:dyDescent="0.2">
      <c r="A279">
        <v>279</v>
      </c>
      <c r="B279" t="s">
        <v>1881</v>
      </c>
      <c r="C279" t="s">
        <v>200</v>
      </c>
      <c r="D279" t="s">
        <v>1416</v>
      </c>
      <c r="E279" t="s">
        <v>398</v>
      </c>
      <c r="F279" s="3" t="s">
        <v>399</v>
      </c>
      <c r="G279" t="s">
        <v>400</v>
      </c>
      <c r="I279" t="s">
        <v>401</v>
      </c>
      <c r="J279" t="s">
        <v>1887</v>
      </c>
      <c r="K279" s="3" t="s">
        <v>402</v>
      </c>
    </row>
    <row r="280" spans="1:11" x14ac:dyDescent="0.2">
      <c r="A280">
        <v>280</v>
      </c>
      <c r="B280" t="s">
        <v>1881</v>
      </c>
      <c r="C280" t="s">
        <v>2180</v>
      </c>
      <c r="D280" t="s">
        <v>1713</v>
      </c>
      <c r="E280" t="s">
        <v>1336</v>
      </c>
      <c r="F280" s="3" t="s">
        <v>1337</v>
      </c>
      <c r="G280" t="s">
        <v>857</v>
      </c>
      <c r="I280" t="s">
        <v>632</v>
      </c>
      <c r="J280" t="s">
        <v>1887</v>
      </c>
      <c r="K280" s="3" t="s">
        <v>635</v>
      </c>
    </row>
    <row r="281" spans="1:11" x14ac:dyDescent="0.2">
      <c r="A281">
        <v>281</v>
      </c>
      <c r="B281" t="s">
        <v>1881</v>
      </c>
      <c r="C281" t="s">
        <v>1978</v>
      </c>
      <c r="D281" t="s">
        <v>1328</v>
      </c>
      <c r="E281" t="s">
        <v>1329</v>
      </c>
      <c r="F281" s="3" t="s">
        <v>1330</v>
      </c>
      <c r="G281" t="s">
        <v>858</v>
      </c>
      <c r="I281" t="s">
        <v>17</v>
      </c>
      <c r="J281" t="s">
        <v>1887</v>
      </c>
      <c r="K281" s="3" t="s">
        <v>291</v>
      </c>
    </row>
    <row r="282" spans="1:11" x14ac:dyDescent="0.2">
      <c r="A282">
        <v>282</v>
      </c>
      <c r="B282" t="s">
        <v>1881</v>
      </c>
      <c r="C282" t="s">
        <v>1977</v>
      </c>
      <c r="D282" t="s">
        <v>1654</v>
      </c>
      <c r="E282" t="s">
        <v>1655</v>
      </c>
      <c r="F282" s="3" t="s">
        <v>1656</v>
      </c>
      <c r="G282" t="s">
        <v>859</v>
      </c>
      <c r="I282" t="s">
        <v>1989</v>
      </c>
      <c r="J282" t="s">
        <v>1887</v>
      </c>
      <c r="K282" s="3" t="s">
        <v>1991</v>
      </c>
    </row>
    <row r="283" spans="1:11" x14ac:dyDescent="0.2">
      <c r="A283">
        <v>283</v>
      </c>
      <c r="B283" t="s">
        <v>1881</v>
      </c>
      <c r="C283" t="s">
        <v>2180</v>
      </c>
      <c r="D283" t="s">
        <v>2181</v>
      </c>
      <c r="E283" t="s">
        <v>411</v>
      </c>
      <c r="F283" s="3" t="s">
        <v>412</v>
      </c>
      <c r="G283" t="s">
        <v>413</v>
      </c>
      <c r="I283" t="s">
        <v>411</v>
      </c>
      <c r="J283" t="s">
        <v>1887</v>
      </c>
      <c r="K283" s="3" t="s">
        <v>414</v>
      </c>
    </row>
    <row r="284" spans="1:11" x14ac:dyDescent="0.2">
      <c r="A284">
        <v>284</v>
      </c>
      <c r="B284" t="s">
        <v>1881</v>
      </c>
      <c r="C284" t="s">
        <v>415</v>
      </c>
      <c r="D284" t="s">
        <v>416</v>
      </c>
      <c r="E284" t="s">
        <v>417</v>
      </c>
      <c r="F284" s="3" t="s">
        <v>418</v>
      </c>
      <c r="G284" t="s">
        <v>419</v>
      </c>
      <c r="I284" t="s">
        <v>417</v>
      </c>
      <c r="J284" t="s">
        <v>1887</v>
      </c>
      <c r="K284" s="3" t="s">
        <v>420</v>
      </c>
    </row>
    <row r="285" spans="1:11" x14ac:dyDescent="0.2">
      <c r="A285">
        <v>285</v>
      </c>
      <c r="B285" t="s">
        <v>1881</v>
      </c>
      <c r="C285" t="s">
        <v>2089</v>
      </c>
      <c r="D285" t="s">
        <v>421</v>
      </c>
      <c r="E285" t="s">
        <v>422</v>
      </c>
      <c r="F285" s="3" t="s">
        <v>423</v>
      </c>
      <c r="G285" t="s">
        <v>1522</v>
      </c>
      <c r="H285" t="s">
        <v>1753</v>
      </c>
      <c r="I285" t="s">
        <v>422</v>
      </c>
      <c r="J285" t="s">
        <v>1887</v>
      </c>
      <c r="K285" s="3" t="s">
        <v>424</v>
      </c>
    </row>
    <row r="286" spans="1:11" x14ac:dyDescent="0.2">
      <c r="A286">
        <v>286</v>
      </c>
      <c r="B286" t="s">
        <v>1881</v>
      </c>
      <c r="C286" t="s">
        <v>1978</v>
      </c>
      <c r="D286" t="s">
        <v>1395</v>
      </c>
      <c r="E286" t="s">
        <v>425</v>
      </c>
      <c r="F286" s="3" t="s">
        <v>426</v>
      </c>
      <c r="G286" t="s">
        <v>1180</v>
      </c>
      <c r="H286" t="s">
        <v>1181</v>
      </c>
      <c r="I286" t="s">
        <v>427</v>
      </c>
      <c r="J286" t="s">
        <v>1887</v>
      </c>
      <c r="K286" s="3" t="s">
        <v>428</v>
      </c>
    </row>
    <row r="287" spans="1:11" x14ac:dyDescent="0.2">
      <c r="A287">
        <v>287</v>
      </c>
      <c r="B287" t="s">
        <v>1881</v>
      </c>
      <c r="C287" t="s">
        <v>27</v>
      </c>
      <c r="D287" t="s">
        <v>1343</v>
      </c>
      <c r="E287" t="s">
        <v>1344</v>
      </c>
      <c r="F287" s="3" t="s">
        <v>1345</v>
      </c>
      <c r="G287" t="s">
        <v>1346</v>
      </c>
      <c r="I287" t="s">
        <v>496</v>
      </c>
      <c r="J287" t="s">
        <v>1887</v>
      </c>
      <c r="K287" s="3" t="s">
        <v>1347</v>
      </c>
    </row>
    <row r="288" spans="1:11" x14ac:dyDescent="0.2">
      <c r="A288">
        <v>288</v>
      </c>
      <c r="B288" t="s">
        <v>1881</v>
      </c>
      <c r="C288" t="s">
        <v>1889</v>
      </c>
      <c r="D288" t="s">
        <v>248</v>
      </c>
      <c r="E288" t="s">
        <v>1161</v>
      </c>
      <c r="F288" s="3" t="s">
        <v>1162</v>
      </c>
      <c r="G288" t="s">
        <v>853</v>
      </c>
      <c r="I288" t="s">
        <v>251</v>
      </c>
      <c r="J288" t="s">
        <v>1887</v>
      </c>
      <c r="K288" s="3" t="s">
        <v>252</v>
      </c>
    </row>
    <row r="289" spans="1:11" x14ac:dyDescent="0.2">
      <c r="A289">
        <v>289</v>
      </c>
      <c r="B289" t="s">
        <v>1881</v>
      </c>
      <c r="C289" t="s">
        <v>200</v>
      </c>
      <c r="D289" t="s">
        <v>1523</v>
      </c>
      <c r="E289" t="s">
        <v>429</v>
      </c>
      <c r="F289" s="3" t="s">
        <v>430</v>
      </c>
      <c r="G289" t="s">
        <v>1524</v>
      </c>
      <c r="I289" t="s">
        <v>429</v>
      </c>
      <c r="J289" t="s">
        <v>1887</v>
      </c>
      <c r="K289" s="3" t="s">
        <v>431</v>
      </c>
    </row>
    <row r="290" spans="1:11" x14ac:dyDescent="0.2">
      <c r="A290">
        <v>290</v>
      </c>
      <c r="B290" t="s">
        <v>1881</v>
      </c>
      <c r="C290" t="s">
        <v>2022</v>
      </c>
      <c r="D290" t="s">
        <v>2023</v>
      </c>
      <c r="E290" t="s">
        <v>2027</v>
      </c>
      <c r="F290" s="3" t="s">
        <v>432</v>
      </c>
      <c r="G290" t="s">
        <v>2026</v>
      </c>
      <c r="I290" t="s">
        <v>2027</v>
      </c>
      <c r="J290" t="s">
        <v>1887</v>
      </c>
      <c r="K290" s="3" t="s">
        <v>2028</v>
      </c>
    </row>
    <row r="291" spans="1:11" x14ac:dyDescent="0.2">
      <c r="A291">
        <v>291</v>
      </c>
      <c r="B291" t="s">
        <v>1881</v>
      </c>
      <c r="C291" t="s">
        <v>1419</v>
      </c>
      <c r="D291" t="s">
        <v>1420</v>
      </c>
      <c r="E291" t="s">
        <v>433</v>
      </c>
      <c r="F291" s="3" t="s">
        <v>434</v>
      </c>
      <c r="G291" t="s">
        <v>435</v>
      </c>
      <c r="I291" t="s">
        <v>433</v>
      </c>
      <c r="J291" t="s">
        <v>1887</v>
      </c>
      <c r="K291" s="3" t="s">
        <v>436</v>
      </c>
    </row>
    <row r="292" spans="1:11" x14ac:dyDescent="0.2">
      <c r="A292">
        <v>292</v>
      </c>
      <c r="B292" t="s">
        <v>1881</v>
      </c>
      <c r="C292" t="s">
        <v>619</v>
      </c>
      <c r="D292" t="s">
        <v>1421</v>
      </c>
      <c r="E292" t="s">
        <v>438</v>
      </c>
      <c r="F292" s="3" t="s">
        <v>439</v>
      </c>
      <c r="G292" t="s">
        <v>1527</v>
      </c>
      <c r="H292" t="s">
        <v>440</v>
      </c>
      <c r="I292" t="s">
        <v>438</v>
      </c>
      <c r="J292" t="s">
        <v>1887</v>
      </c>
      <c r="K292" s="3" t="s">
        <v>441</v>
      </c>
    </row>
    <row r="293" spans="1:11" x14ac:dyDescent="0.2">
      <c r="A293">
        <v>293</v>
      </c>
      <c r="B293" t="s">
        <v>1881</v>
      </c>
      <c r="C293" t="s">
        <v>619</v>
      </c>
      <c r="D293" t="s">
        <v>1348</v>
      </c>
      <c r="E293" t="s">
        <v>1349</v>
      </c>
      <c r="F293" s="3" t="s">
        <v>1350</v>
      </c>
      <c r="G293" t="s">
        <v>1351</v>
      </c>
      <c r="I293" t="s">
        <v>438</v>
      </c>
      <c r="J293" t="s">
        <v>1887</v>
      </c>
      <c r="K293" s="3" t="s">
        <v>1714</v>
      </c>
    </row>
    <row r="294" spans="1:11" x14ac:dyDescent="0.2">
      <c r="A294">
        <v>294</v>
      </c>
      <c r="B294" t="s">
        <v>1881</v>
      </c>
      <c r="C294" t="s">
        <v>306</v>
      </c>
      <c r="D294" t="s">
        <v>1754</v>
      </c>
      <c r="E294" t="s">
        <v>442</v>
      </c>
      <c r="F294" s="3" t="s">
        <v>443</v>
      </c>
      <c r="G294" t="s">
        <v>1755</v>
      </c>
      <c r="I294" t="s">
        <v>442</v>
      </c>
      <c r="J294" t="s">
        <v>1887</v>
      </c>
      <c r="K294" s="3" t="s">
        <v>444</v>
      </c>
    </row>
    <row r="295" spans="1:11" x14ac:dyDescent="0.2">
      <c r="A295">
        <v>295</v>
      </c>
      <c r="B295" t="s">
        <v>1881</v>
      </c>
      <c r="C295" t="s">
        <v>1487</v>
      </c>
      <c r="D295" t="s">
        <v>1488</v>
      </c>
      <c r="E295" t="s">
        <v>445</v>
      </c>
      <c r="F295" s="3" t="s">
        <v>446</v>
      </c>
      <c r="G295" t="s">
        <v>1912</v>
      </c>
      <c r="H295" t="s">
        <v>1530</v>
      </c>
      <c r="I295" t="s">
        <v>445</v>
      </c>
      <c r="J295" t="s">
        <v>1887</v>
      </c>
      <c r="K295" s="3" t="s">
        <v>1913</v>
      </c>
    </row>
    <row r="296" spans="1:11" x14ac:dyDescent="0.2">
      <c r="A296">
        <v>296</v>
      </c>
      <c r="B296" t="s">
        <v>1881</v>
      </c>
      <c r="C296" t="s">
        <v>2180</v>
      </c>
      <c r="D296" t="s">
        <v>447</v>
      </c>
      <c r="E296" t="s">
        <v>448</v>
      </c>
      <c r="F296" s="3" t="s">
        <v>449</v>
      </c>
      <c r="G296" t="s">
        <v>450</v>
      </c>
      <c r="I296" t="s">
        <v>448</v>
      </c>
      <c r="J296" t="s">
        <v>1887</v>
      </c>
      <c r="K296" s="3" t="s">
        <v>451</v>
      </c>
    </row>
    <row r="297" spans="1:11" x14ac:dyDescent="0.2">
      <c r="A297">
        <v>297</v>
      </c>
      <c r="B297" t="s">
        <v>1881</v>
      </c>
      <c r="C297" t="s">
        <v>200</v>
      </c>
      <c r="D297" t="s">
        <v>201</v>
      </c>
      <c r="E297" t="s">
        <v>1163</v>
      </c>
      <c r="F297" s="3" t="s">
        <v>1164</v>
      </c>
      <c r="G297" t="s">
        <v>1165</v>
      </c>
      <c r="I297" t="s">
        <v>1166</v>
      </c>
      <c r="J297" t="s">
        <v>1887</v>
      </c>
      <c r="K297" s="3" t="s">
        <v>1167</v>
      </c>
    </row>
    <row r="298" spans="1:11" x14ac:dyDescent="0.2">
      <c r="A298">
        <v>298</v>
      </c>
      <c r="B298" t="s">
        <v>1881</v>
      </c>
      <c r="C298" t="s">
        <v>2180</v>
      </c>
      <c r="D298" t="s">
        <v>2062</v>
      </c>
      <c r="E298" t="s">
        <v>452</v>
      </c>
      <c r="F298" s="3" t="s">
        <v>453</v>
      </c>
      <c r="G298" t="s">
        <v>454</v>
      </c>
      <c r="I298" t="s">
        <v>452</v>
      </c>
      <c r="J298" t="s">
        <v>1887</v>
      </c>
      <c r="K298" s="3" t="s">
        <v>455</v>
      </c>
    </row>
    <row r="299" spans="1:11" x14ac:dyDescent="0.2">
      <c r="A299">
        <v>299</v>
      </c>
      <c r="B299" t="s">
        <v>1881</v>
      </c>
      <c r="C299" t="s">
        <v>1456</v>
      </c>
      <c r="D299" t="s">
        <v>1457</v>
      </c>
      <c r="E299" t="s">
        <v>1855</v>
      </c>
      <c r="F299" s="3" t="s">
        <v>1458</v>
      </c>
      <c r="G299" t="s">
        <v>1788</v>
      </c>
      <c r="I299" t="s">
        <v>2074</v>
      </c>
      <c r="J299" t="s">
        <v>1887</v>
      </c>
      <c r="K299" s="3" t="s">
        <v>2077</v>
      </c>
    </row>
    <row r="300" spans="1:11" x14ac:dyDescent="0.2">
      <c r="A300">
        <v>300</v>
      </c>
      <c r="B300" t="s">
        <v>1881</v>
      </c>
      <c r="C300" t="s">
        <v>1331</v>
      </c>
      <c r="D300" t="s">
        <v>1657</v>
      </c>
      <c r="E300" t="s">
        <v>1658</v>
      </c>
      <c r="F300" s="3" t="s">
        <v>833</v>
      </c>
      <c r="G300" t="s">
        <v>1659</v>
      </c>
      <c r="H300" t="s">
        <v>1660</v>
      </c>
      <c r="I300" t="s">
        <v>448</v>
      </c>
      <c r="J300" t="s">
        <v>1887</v>
      </c>
      <c r="K300" s="3" t="s">
        <v>451</v>
      </c>
    </row>
    <row r="301" spans="1:11" x14ac:dyDescent="0.2">
      <c r="A301">
        <v>301</v>
      </c>
      <c r="B301" t="s">
        <v>1881</v>
      </c>
      <c r="C301" t="s">
        <v>1789</v>
      </c>
      <c r="D301" t="s">
        <v>1790</v>
      </c>
      <c r="E301" t="s">
        <v>1856</v>
      </c>
      <c r="F301" s="3" t="s">
        <v>1791</v>
      </c>
      <c r="G301" t="s">
        <v>1792</v>
      </c>
      <c r="I301" t="s">
        <v>490</v>
      </c>
      <c r="J301" t="s">
        <v>1887</v>
      </c>
      <c r="K301" s="3" t="s">
        <v>493</v>
      </c>
    </row>
    <row r="302" spans="1:11" x14ac:dyDescent="0.2">
      <c r="A302">
        <v>302</v>
      </c>
      <c r="B302" t="s">
        <v>1881</v>
      </c>
      <c r="C302" t="s">
        <v>1944</v>
      </c>
      <c r="D302" t="s">
        <v>1168</v>
      </c>
      <c r="E302" t="s">
        <v>1223</v>
      </c>
      <c r="F302" s="3" t="s">
        <v>1224</v>
      </c>
      <c r="G302" t="s">
        <v>860</v>
      </c>
      <c r="I302" t="s">
        <v>1225</v>
      </c>
      <c r="J302" t="s">
        <v>1887</v>
      </c>
      <c r="K302" s="3" t="s">
        <v>1226</v>
      </c>
    </row>
    <row r="303" spans="1:11" x14ac:dyDescent="0.2">
      <c r="A303">
        <v>303</v>
      </c>
      <c r="B303" t="s">
        <v>1881</v>
      </c>
      <c r="C303" t="s">
        <v>1925</v>
      </c>
      <c r="D303" t="s">
        <v>1288</v>
      </c>
      <c r="E303" t="s">
        <v>1289</v>
      </c>
      <c r="F303" s="3" t="s">
        <v>1290</v>
      </c>
      <c r="G303" t="s">
        <v>1291</v>
      </c>
      <c r="I303" t="s">
        <v>2153</v>
      </c>
      <c r="J303" t="s">
        <v>1887</v>
      </c>
      <c r="K303" s="3" t="s">
        <v>2155</v>
      </c>
    </row>
    <row r="304" spans="1:11" x14ac:dyDescent="0.2">
      <c r="A304">
        <v>304</v>
      </c>
      <c r="B304" t="s">
        <v>1881</v>
      </c>
      <c r="C304" t="s">
        <v>1977</v>
      </c>
      <c r="D304" t="s">
        <v>989</v>
      </c>
      <c r="E304" t="s">
        <v>1857</v>
      </c>
      <c r="F304" s="3" t="s">
        <v>990</v>
      </c>
      <c r="G304" t="s">
        <v>1448</v>
      </c>
      <c r="I304" t="s">
        <v>570</v>
      </c>
      <c r="J304" t="s">
        <v>1887</v>
      </c>
      <c r="K304" s="3" t="s">
        <v>1449</v>
      </c>
    </row>
    <row r="305" spans="1:11" x14ac:dyDescent="0.2">
      <c r="A305">
        <v>305</v>
      </c>
      <c r="B305" t="s">
        <v>1881</v>
      </c>
      <c r="C305" t="s">
        <v>1422</v>
      </c>
      <c r="D305" t="s">
        <v>1423</v>
      </c>
      <c r="E305" t="s">
        <v>457</v>
      </c>
      <c r="F305" s="3" t="s">
        <v>458</v>
      </c>
      <c r="G305" t="s">
        <v>459</v>
      </c>
      <c r="I305" t="s">
        <v>457</v>
      </c>
      <c r="J305" t="s">
        <v>1887</v>
      </c>
      <c r="K305" s="3" t="s">
        <v>460</v>
      </c>
    </row>
    <row r="306" spans="1:11" x14ac:dyDescent="0.2">
      <c r="A306">
        <v>306</v>
      </c>
      <c r="B306" t="s">
        <v>1881</v>
      </c>
      <c r="C306" t="s">
        <v>2022</v>
      </c>
      <c r="D306" t="s">
        <v>461</v>
      </c>
      <c r="E306" t="s">
        <v>462</v>
      </c>
      <c r="F306" s="3" t="s">
        <v>463</v>
      </c>
      <c r="G306" t="s">
        <v>464</v>
      </c>
      <c r="I306" t="s">
        <v>462</v>
      </c>
      <c r="J306" t="s">
        <v>1887</v>
      </c>
      <c r="K306" s="3" t="s">
        <v>465</v>
      </c>
    </row>
    <row r="307" spans="1:11" x14ac:dyDescent="0.2">
      <c r="A307">
        <v>307</v>
      </c>
      <c r="B307" t="s">
        <v>1881</v>
      </c>
      <c r="C307" t="s">
        <v>2084</v>
      </c>
      <c r="D307" t="s">
        <v>1196</v>
      </c>
      <c r="E307" t="s">
        <v>468</v>
      </c>
      <c r="F307" s="3" t="s">
        <v>469</v>
      </c>
      <c r="G307" t="s">
        <v>861</v>
      </c>
      <c r="I307" t="s">
        <v>468</v>
      </c>
      <c r="J307" t="s">
        <v>1887</v>
      </c>
      <c r="K307" s="3" t="s">
        <v>470</v>
      </c>
    </row>
    <row r="308" spans="1:11" x14ac:dyDescent="0.2">
      <c r="A308">
        <v>308</v>
      </c>
      <c r="B308" t="s">
        <v>1881</v>
      </c>
      <c r="C308" t="s">
        <v>1501</v>
      </c>
      <c r="D308" t="s">
        <v>1581</v>
      </c>
      <c r="E308" t="s">
        <v>471</v>
      </c>
      <c r="F308" s="3" t="s">
        <v>472</v>
      </c>
      <c r="G308" t="s">
        <v>83</v>
      </c>
      <c r="I308" t="s">
        <v>84</v>
      </c>
      <c r="J308" t="s">
        <v>1887</v>
      </c>
      <c r="K308" s="3" t="s">
        <v>85</v>
      </c>
    </row>
    <row r="309" spans="1:11" x14ac:dyDescent="0.2">
      <c r="A309">
        <v>309</v>
      </c>
      <c r="B309" t="s">
        <v>1881</v>
      </c>
      <c r="C309" t="s">
        <v>1882</v>
      </c>
      <c r="D309" t="s">
        <v>1661</v>
      </c>
      <c r="E309" t="s">
        <v>1662</v>
      </c>
      <c r="F309" s="3" t="s">
        <v>835</v>
      </c>
      <c r="G309" t="s">
        <v>1663</v>
      </c>
      <c r="I309" t="s">
        <v>411</v>
      </c>
      <c r="J309" t="s">
        <v>1887</v>
      </c>
      <c r="K309" s="3" t="s">
        <v>414</v>
      </c>
    </row>
    <row r="310" spans="1:11" x14ac:dyDescent="0.2">
      <c r="A310">
        <v>310</v>
      </c>
      <c r="B310" t="s">
        <v>1881</v>
      </c>
      <c r="C310" t="s">
        <v>1782</v>
      </c>
      <c r="D310" t="s">
        <v>1783</v>
      </c>
      <c r="E310" t="s">
        <v>1858</v>
      </c>
      <c r="F310" s="3" t="s">
        <v>1010</v>
      </c>
      <c r="G310" t="s">
        <v>1784</v>
      </c>
      <c r="I310" t="s">
        <v>2048</v>
      </c>
      <c r="J310" t="s">
        <v>1887</v>
      </c>
      <c r="K310" s="3" t="s">
        <v>1785</v>
      </c>
    </row>
    <row r="311" spans="1:11" x14ac:dyDescent="0.2">
      <c r="A311">
        <v>311</v>
      </c>
      <c r="B311" t="s">
        <v>1881</v>
      </c>
      <c r="C311" t="s">
        <v>1756</v>
      </c>
      <c r="D311" t="s">
        <v>1757</v>
      </c>
      <c r="E311" t="s">
        <v>473</v>
      </c>
      <c r="F311" s="3" t="s">
        <v>474</v>
      </c>
      <c r="G311" t="s">
        <v>1424</v>
      </c>
      <c r="I311" t="s">
        <v>473</v>
      </c>
      <c r="J311" t="s">
        <v>1887</v>
      </c>
      <c r="K311" s="3" t="s">
        <v>475</v>
      </c>
    </row>
    <row r="312" spans="1:11" x14ac:dyDescent="0.2">
      <c r="A312">
        <v>312</v>
      </c>
      <c r="B312" t="s">
        <v>1881</v>
      </c>
      <c r="C312" t="s">
        <v>1989</v>
      </c>
      <c r="D312" t="s">
        <v>1797</v>
      </c>
      <c r="E312" t="s">
        <v>1228</v>
      </c>
      <c r="F312" s="3" t="s">
        <v>1229</v>
      </c>
      <c r="G312" t="s">
        <v>1230</v>
      </c>
      <c r="H312" t="s">
        <v>1706</v>
      </c>
      <c r="I312" t="s">
        <v>1231</v>
      </c>
      <c r="J312" t="s">
        <v>1887</v>
      </c>
      <c r="K312" s="3" t="s">
        <v>1232</v>
      </c>
    </row>
    <row r="313" spans="1:11" x14ac:dyDescent="0.2">
      <c r="A313">
        <v>313</v>
      </c>
      <c r="B313" t="s">
        <v>1881</v>
      </c>
      <c r="C313" t="s">
        <v>319</v>
      </c>
      <c r="D313" t="s">
        <v>287</v>
      </c>
      <c r="E313" t="s">
        <v>1264</v>
      </c>
      <c r="F313" s="3" t="s">
        <v>1265</v>
      </c>
      <c r="G313" t="s">
        <v>1266</v>
      </c>
      <c r="H313" t="s">
        <v>1267</v>
      </c>
      <c r="I313" t="s">
        <v>1268</v>
      </c>
      <c r="J313" t="s">
        <v>1887</v>
      </c>
      <c r="K313" s="3" t="s">
        <v>1269</v>
      </c>
    </row>
    <row r="314" spans="1:11" x14ac:dyDescent="0.2">
      <c r="A314">
        <v>314</v>
      </c>
      <c r="B314" t="s">
        <v>1881</v>
      </c>
      <c r="C314" t="s">
        <v>1925</v>
      </c>
      <c r="D314" t="s">
        <v>476</v>
      </c>
      <c r="E314" t="s">
        <v>477</v>
      </c>
      <c r="F314" s="3" t="s">
        <v>478</v>
      </c>
      <c r="G314" t="s">
        <v>479</v>
      </c>
      <c r="I314" t="s">
        <v>477</v>
      </c>
      <c r="J314" t="s">
        <v>1887</v>
      </c>
      <c r="K314" s="3" t="s">
        <v>480</v>
      </c>
    </row>
    <row r="315" spans="1:11" x14ac:dyDescent="0.2">
      <c r="A315">
        <v>315</v>
      </c>
      <c r="B315" t="s">
        <v>1881</v>
      </c>
      <c r="C315" t="s">
        <v>1466</v>
      </c>
      <c r="D315" t="s">
        <v>1467</v>
      </c>
      <c r="E315" t="s">
        <v>1233</v>
      </c>
      <c r="F315" s="3" t="s">
        <v>1234</v>
      </c>
      <c r="G315" t="s">
        <v>1468</v>
      </c>
      <c r="H315" t="s">
        <v>1235</v>
      </c>
      <c r="I315" t="s">
        <v>429</v>
      </c>
      <c r="J315" t="s">
        <v>1887</v>
      </c>
      <c r="K315" s="3" t="s">
        <v>1236</v>
      </c>
    </row>
    <row r="316" spans="1:11" x14ac:dyDescent="0.2">
      <c r="A316">
        <v>316</v>
      </c>
      <c r="B316" t="s">
        <v>1881</v>
      </c>
      <c r="C316" t="s">
        <v>1925</v>
      </c>
      <c r="D316" t="s">
        <v>1425</v>
      </c>
      <c r="E316" t="s">
        <v>481</v>
      </c>
      <c r="F316" s="3" t="s">
        <v>482</v>
      </c>
      <c r="G316" t="s">
        <v>483</v>
      </c>
      <c r="I316" t="s">
        <v>481</v>
      </c>
      <c r="J316" t="s">
        <v>1887</v>
      </c>
      <c r="K316" s="3" t="s">
        <v>484</v>
      </c>
    </row>
    <row r="317" spans="1:11" x14ac:dyDescent="0.2">
      <c r="A317">
        <v>317</v>
      </c>
      <c r="B317" t="s">
        <v>1881</v>
      </c>
      <c r="C317" t="s">
        <v>1531</v>
      </c>
      <c r="D317" t="s">
        <v>1532</v>
      </c>
      <c r="E317" t="s">
        <v>485</v>
      </c>
      <c r="F317" s="3" t="s">
        <v>486</v>
      </c>
      <c r="G317" t="s">
        <v>487</v>
      </c>
      <c r="I317" t="s">
        <v>485</v>
      </c>
      <c r="J317" t="s">
        <v>1887</v>
      </c>
      <c r="K317" s="3" t="s">
        <v>488</v>
      </c>
    </row>
    <row r="318" spans="1:11" x14ac:dyDescent="0.2">
      <c r="A318">
        <v>318</v>
      </c>
      <c r="B318" t="s">
        <v>1881</v>
      </c>
      <c r="C318" t="s">
        <v>2062</v>
      </c>
      <c r="D318" t="s">
        <v>1430</v>
      </c>
      <c r="E318" t="s">
        <v>1664</v>
      </c>
      <c r="F318" s="3" t="s">
        <v>836</v>
      </c>
      <c r="G318" t="s">
        <v>1665</v>
      </c>
      <c r="I318" t="s">
        <v>314</v>
      </c>
      <c r="J318" t="s">
        <v>1887</v>
      </c>
      <c r="K318" s="3" t="s">
        <v>1666</v>
      </c>
    </row>
    <row r="319" spans="1:11" x14ac:dyDescent="0.2">
      <c r="A319">
        <v>319</v>
      </c>
      <c r="B319" t="s">
        <v>1881</v>
      </c>
      <c r="C319" t="s">
        <v>200</v>
      </c>
      <c r="D319" t="s">
        <v>489</v>
      </c>
      <c r="E319" t="s">
        <v>490</v>
      </c>
      <c r="F319" s="3" t="s">
        <v>491</v>
      </c>
      <c r="G319" t="s">
        <v>492</v>
      </c>
      <c r="I319" t="s">
        <v>490</v>
      </c>
      <c r="J319" t="s">
        <v>1887</v>
      </c>
      <c r="K319" s="3" t="s">
        <v>493</v>
      </c>
    </row>
    <row r="320" spans="1:11" x14ac:dyDescent="0.2">
      <c r="A320">
        <v>320</v>
      </c>
      <c r="B320" t="s">
        <v>1881</v>
      </c>
      <c r="C320" t="s">
        <v>1889</v>
      </c>
      <c r="D320" t="s">
        <v>86</v>
      </c>
      <c r="E320" t="s">
        <v>494</v>
      </c>
      <c r="F320" s="3" t="s">
        <v>495</v>
      </c>
      <c r="G320" t="s">
        <v>89</v>
      </c>
      <c r="I320" t="s">
        <v>90</v>
      </c>
      <c r="J320" t="s">
        <v>1887</v>
      </c>
      <c r="K320" s="3" t="s">
        <v>91</v>
      </c>
    </row>
    <row r="321" spans="1:11" x14ac:dyDescent="0.2">
      <c r="A321">
        <v>321</v>
      </c>
      <c r="B321" t="s">
        <v>1881</v>
      </c>
      <c r="C321" t="s">
        <v>999</v>
      </c>
      <c r="D321" t="s">
        <v>1000</v>
      </c>
      <c r="E321" t="s">
        <v>1859</v>
      </c>
      <c r="F321" s="3" t="s">
        <v>1001</v>
      </c>
      <c r="G321" t="s">
        <v>1576</v>
      </c>
      <c r="I321" t="s">
        <v>468</v>
      </c>
      <c r="J321" t="s">
        <v>1887</v>
      </c>
      <c r="K321" s="3" t="s">
        <v>470</v>
      </c>
    </row>
    <row r="322" spans="1:11" x14ac:dyDescent="0.2">
      <c r="A322">
        <v>322</v>
      </c>
      <c r="B322" t="s">
        <v>1881</v>
      </c>
      <c r="C322" t="s">
        <v>995</v>
      </c>
      <c r="D322" t="s">
        <v>996</v>
      </c>
      <c r="E322" t="s">
        <v>1860</v>
      </c>
      <c r="F322" s="3" t="s">
        <v>997</v>
      </c>
      <c r="G322" t="s">
        <v>998</v>
      </c>
      <c r="I322" t="s">
        <v>363</v>
      </c>
      <c r="J322" t="s">
        <v>1887</v>
      </c>
      <c r="K322" s="3" t="s">
        <v>366</v>
      </c>
    </row>
    <row r="323" spans="1:11" x14ac:dyDescent="0.2">
      <c r="A323">
        <v>323</v>
      </c>
      <c r="B323" t="s">
        <v>1881</v>
      </c>
      <c r="C323" t="s">
        <v>1775</v>
      </c>
      <c r="D323" t="s">
        <v>1776</v>
      </c>
      <c r="E323" t="s">
        <v>1861</v>
      </c>
      <c r="F323" s="3" t="s">
        <v>946</v>
      </c>
      <c r="G323" t="s">
        <v>947</v>
      </c>
      <c r="I323" t="s">
        <v>575</v>
      </c>
      <c r="J323" t="s">
        <v>1887</v>
      </c>
      <c r="K323" s="3" t="s">
        <v>948</v>
      </c>
    </row>
    <row r="324" spans="1:11" x14ac:dyDescent="0.2">
      <c r="A324">
        <v>324</v>
      </c>
      <c r="B324" t="s">
        <v>1881</v>
      </c>
      <c r="C324" t="s">
        <v>1889</v>
      </c>
      <c r="D324" t="s">
        <v>248</v>
      </c>
      <c r="E324" t="s">
        <v>496</v>
      </c>
      <c r="F324" s="3" t="s">
        <v>497</v>
      </c>
      <c r="G324" t="s">
        <v>853</v>
      </c>
      <c r="I324" t="s">
        <v>251</v>
      </c>
      <c r="J324" t="s">
        <v>1887</v>
      </c>
      <c r="K324" s="3" t="s">
        <v>252</v>
      </c>
    </row>
    <row r="325" spans="1:11" x14ac:dyDescent="0.2">
      <c r="A325">
        <v>325</v>
      </c>
      <c r="B325" t="s">
        <v>1881</v>
      </c>
      <c r="C325" t="s">
        <v>1978</v>
      </c>
      <c r="D325" t="s">
        <v>1197</v>
      </c>
      <c r="E325" t="s">
        <v>498</v>
      </c>
      <c r="F325" s="3" t="s">
        <v>499</v>
      </c>
      <c r="G325" t="s">
        <v>500</v>
      </c>
      <c r="I325" t="s">
        <v>498</v>
      </c>
      <c r="J325" t="s">
        <v>1887</v>
      </c>
      <c r="K325" s="3" t="s">
        <v>501</v>
      </c>
    </row>
    <row r="326" spans="1:11" x14ac:dyDescent="0.2">
      <c r="A326">
        <v>326</v>
      </c>
      <c r="B326" t="s">
        <v>1881</v>
      </c>
      <c r="C326" t="s">
        <v>2029</v>
      </c>
      <c r="D326" t="s">
        <v>1533</v>
      </c>
      <c r="E326" t="s">
        <v>502</v>
      </c>
      <c r="F326" s="3" t="s">
        <v>503</v>
      </c>
      <c r="G326" t="s">
        <v>1534</v>
      </c>
      <c r="I326" t="s">
        <v>502</v>
      </c>
      <c r="J326" t="s">
        <v>1887</v>
      </c>
      <c r="K326" s="3" t="s">
        <v>1535</v>
      </c>
    </row>
    <row r="327" spans="1:11" x14ac:dyDescent="0.2">
      <c r="A327">
        <v>327</v>
      </c>
      <c r="B327" t="s">
        <v>1881</v>
      </c>
      <c r="C327" t="s">
        <v>2022</v>
      </c>
      <c r="D327" t="s">
        <v>1426</v>
      </c>
      <c r="E327" t="s">
        <v>505</v>
      </c>
      <c r="F327" s="3" t="s">
        <v>506</v>
      </c>
      <c r="G327" t="s">
        <v>851</v>
      </c>
      <c r="I327" t="s">
        <v>507</v>
      </c>
      <c r="J327" t="s">
        <v>1887</v>
      </c>
      <c r="K327" s="3" t="s">
        <v>508</v>
      </c>
    </row>
    <row r="328" spans="1:11" x14ac:dyDescent="0.2">
      <c r="A328">
        <v>328</v>
      </c>
      <c r="B328" t="s">
        <v>1881</v>
      </c>
      <c r="C328" t="s">
        <v>1002</v>
      </c>
      <c r="D328" t="s">
        <v>1003</v>
      </c>
      <c r="E328" t="s">
        <v>1862</v>
      </c>
      <c r="F328" s="3" t="s">
        <v>1004</v>
      </c>
      <c r="G328" t="s">
        <v>1005</v>
      </c>
      <c r="I328" t="s">
        <v>792</v>
      </c>
      <c r="J328" t="s">
        <v>1887</v>
      </c>
      <c r="K328" s="3" t="s">
        <v>793</v>
      </c>
    </row>
    <row r="329" spans="1:11" x14ac:dyDescent="0.2">
      <c r="A329">
        <v>329</v>
      </c>
      <c r="B329" t="s">
        <v>1881</v>
      </c>
      <c r="C329" t="s">
        <v>917</v>
      </c>
      <c r="D329" t="s">
        <v>918</v>
      </c>
      <c r="E329" t="s">
        <v>1863</v>
      </c>
      <c r="F329" s="3" t="s">
        <v>919</v>
      </c>
      <c r="G329" t="s">
        <v>920</v>
      </c>
      <c r="I329" t="s">
        <v>575</v>
      </c>
      <c r="J329" t="s">
        <v>1887</v>
      </c>
      <c r="K329" s="3" t="s">
        <v>921</v>
      </c>
    </row>
    <row r="330" spans="1:11" x14ac:dyDescent="0.2">
      <c r="A330">
        <v>330</v>
      </c>
      <c r="B330" t="s">
        <v>1881</v>
      </c>
      <c r="C330" t="s">
        <v>169</v>
      </c>
      <c r="D330" t="s">
        <v>289</v>
      </c>
      <c r="E330" t="s">
        <v>509</v>
      </c>
      <c r="F330" s="3" t="s">
        <v>510</v>
      </c>
      <c r="G330" t="s">
        <v>511</v>
      </c>
      <c r="I330" t="s">
        <v>509</v>
      </c>
      <c r="J330" t="s">
        <v>1887</v>
      </c>
      <c r="K330" s="3" t="s">
        <v>512</v>
      </c>
    </row>
    <row r="331" spans="1:11" x14ac:dyDescent="0.2">
      <c r="A331">
        <v>331</v>
      </c>
      <c r="B331" t="s">
        <v>1881</v>
      </c>
      <c r="C331" t="s">
        <v>802</v>
      </c>
      <c r="D331" t="s">
        <v>803</v>
      </c>
      <c r="E331" t="s">
        <v>1864</v>
      </c>
      <c r="F331" s="3" t="s">
        <v>1577</v>
      </c>
      <c r="G331" t="s">
        <v>893</v>
      </c>
      <c r="H331" t="s">
        <v>1780</v>
      </c>
      <c r="I331" t="s">
        <v>509</v>
      </c>
      <c r="J331" t="s">
        <v>1887</v>
      </c>
      <c r="K331" s="3" t="s">
        <v>512</v>
      </c>
    </row>
    <row r="332" spans="1:11" x14ac:dyDescent="0.2">
      <c r="A332">
        <v>332</v>
      </c>
      <c r="B332" t="s">
        <v>1881</v>
      </c>
      <c r="C332" t="s">
        <v>128</v>
      </c>
      <c r="D332" t="s">
        <v>77</v>
      </c>
      <c r="E332" t="s">
        <v>513</v>
      </c>
      <c r="F332" s="3" t="s">
        <v>514</v>
      </c>
      <c r="G332" t="s">
        <v>515</v>
      </c>
      <c r="I332" t="s">
        <v>513</v>
      </c>
      <c r="J332" t="s">
        <v>1887</v>
      </c>
      <c r="K332" s="3" t="s">
        <v>516</v>
      </c>
    </row>
    <row r="333" spans="1:11" x14ac:dyDescent="0.2">
      <c r="A333">
        <v>333</v>
      </c>
      <c r="B333" t="s">
        <v>1881</v>
      </c>
      <c r="C333" t="s">
        <v>517</v>
      </c>
      <c r="D333" t="s">
        <v>518</v>
      </c>
      <c r="E333" t="s">
        <v>519</v>
      </c>
      <c r="F333" s="3" t="s">
        <v>520</v>
      </c>
      <c r="G333" t="s">
        <v>521</v>
      </c>
      <c r="I333" t="s">
        <v>519</v>
      </c>
      <c r="J333" t="s">
        <v>1887</v>
      </c>
      <c r="K333" s="3" t="s">
        <v>522</v>
      </c>
    </row>
    <row r="334" spans="1:11" x14ac:dyDescent="0.2">
      <c r="A334">
        <v>334</v>
      </c>
      <c r="B334" t="s">
        <v>1881</v>
      </c>
      <c r="C334" t="s">
        <v>1882</v>
      </c>
      <c r="D334" t="s">
        <v>2084</v>
      </c>
      <c r="E334" t="s">
        <v>523</v>
      </c>
      <c r="F334" s="3" t="s">
        <v>524</v>
      </c>
      <c r="G334" t="s">
        <v>2087</v>
      </c>
      <c r="I334" t="s">
        <v>17</v>
      </c>
      <c r="J334" t="s">
        <v>1887</v>
      </c>
      <c r="K334" s="3" t="s">
        <v>2088</v>
      </c>
    </row>
    <row r="335" spans="1:11" x14ac:dyDescent="0.2">
      <c r="A335">
        <v>335</v>
      </c>
      <c r="B335" t="s">
        <v>1881</v>
      </c>
      <c r="C335" t="s">
        <v>22</v>
      </c>
      <c r="D335" t="s">
        <v>525</v>
      </c>
      <c r="E335" t="s">
        <v>526</v>
      </c>
      <c r="F335" s="3" t="s">
        <v>527</v>
      </c>
      <c r="G335" t="s">
        <v>528</v>
      </c>
      <c r="I335" t="s">
        <v>526</v>
      </c>
      <c r="J335" t="s">
        <v>1887</v>
      </c>
      <c r="K335" s="3" t="s">
        <v>529</v>
      </c>
    </row>
    <row r="336" spans="1:11" x14ac:dyDescent="0.2">
      <c r="A336">
        <v>336</v>
      </c>
      <c r="B336" t="s">
        <v>1881</v>
      </c>
      <c r="C336" t="s">
        <v>1758</v>
      </c>
      <c r="D336" t="s">
        <v>1759</v>
      </c>
      <c r="E336" t="s">
        <v>530</v>
      </c>
      <c r="F336" s="3" t="s">
        <v>531</v>
      </c>
      <c r="G336" t="s">
        <v>147</v>
      </c>
      <c r="I336" t="s">
        <v>530</v>
      </c>
      <c r="J336" t="s">
        <v>1887</v>
      </c>
      <c r="K336" s="3" t="s">
        <v>148</v>
      </c>
    </row>
    <row r="337" spans="1:11" x14ac:dyDescent="0.2">
      <c r="A337">
        <v>337</v>
      </c>
      <c r="B337" t="s">
        <v>1881</v>
      </c>
      <c r="C337" t="s">
        <v>1667</v>
      </c>
      <c r="D337" t="s">
        <v>1668</v>
      </c>
      <c r="E337" t="s">
        <v>1669</v>
      </c>
      <c r="F337" s="3" t="s">
        <v>837</v>
      </c>
      <c r="G337" t="s">
        <v>1670</v>
      </c>
      <c r="I337" t="s">
        <v>579</v>
      </c>
      <c r="J337" t="s">
        <v>1887</v>
      </c>
      <c r="K337" s="3" t="s">
        <v>582</v>
      </c>
    </row>
    <row r="338" spans="1:11" x14ac:dyDescent="0.2">
      <c r="A338">
        <v>338</v>
      </c>
      <c r="B338" t="s">
        <v>1881</v>
      </c>
      <c r="C338" t="s">
        <v>1006</v>
      </c>
      <c r="D338" t="s">
        <v>1781</v>
      </c>
      <c r="E338" t="s">
        <v>1865</v>
      </c>
      <c r="F338" s="3" t="s">
        <v>1007</v>
      </c>
      <c r="G338" t="s">
        <v>1008</v>
      </c>
      <c r="I338" t="s">
        <v>753</v>
      </c>
      <c r="J338" t="s">
        <v>1887</v>
      </c>
      <c r="K338" s="3" t="s">
        <v>1009</v>
      </c>
    </row>
    <row r="339" spans="1:11" x14ac:dyDescent="0.2">
      <c r="A339">
        <v>339</v>
      </c>
      <c r="B339" t="s">
        <v>1881</v>
      </c>
      <c r="C339" t="s">
        <v>532</v>
      </c>
      <c r="D339" t="s">
        <v>533</v>
      </c>
      <c r="E339" t="s">
        <v>534</v>
      </c>
      <c r="F339" s="3" t="s">
        <v>535</v>
      </c>
      <c r="G339" t="s">
        <v>536</v>
      </c>
      <c r="I339" t="s">
        <v>534</v>
      </c>
      <c r="J339" t="s">
        <v>1887</v>
      </c>
      <c r="K339" s="3" t="s">
        <v>537</v>
      </c>
    </row>
    <row r="340" spans="1:11" x14ac:dyDescent="0.2">
      <c r="A340">
        <v>340</v>
      </c>
      <c r="B340" t="s">
        <v>1881</v>
      </c>
      <c r="C340" t="s">
        <v>306</v>
      </c>
      <c r="D340" t="s">
        <v>1352</v>
      </c>
      <c r="E340" t="s">
        <v>1353</v>
      </c>
      <c r="F340" s="3" t="s">
        <v>1354</v>
      </c>
      <c r="G340" t="s">
        <v>1355</v>
      </c>
      <c r="I340" t="s">
        <v>1992</v>
      </c>
      <c r="J340" t="s">
        <v>1887</v>
      </c>
      <c r="K340" s="3" t="s">
        <v>1356</v>
      </c>
    </row>
    <row r="341" spans="1:11" x14ac:dyDescent="0.2">
      <c r="A341">
        <v>341</v>
      </c>
      <c r="B341" t="s">
        <v>1881</v>
      </c>
      <c r="C341" t="s">
        <v>2130</v>
      </c>
      <c r="D341" t="s">
        <v>2131</v>
      </c>
      <c r="E341" t="s">
        <v>538</v>
      </c>
      <c r="F341" s="3" t="s">
        <v>539</v>
      </c>
      <c r="G341" t="s">
        <v>1503</v>
      </c>
      <c r="I341" t="s">
        <v>2132</v>
      </c>
      <c r="J341" t="s">
        <v>1887</v>
      </c>
      <c r="K341" s="3" t="s">
        <v>2134</v>
      </c>
    </row>
    <row r="342" spans="1:11" x14ac:dyDescent="0.2">
      <c r="A342">
        <v>342</v>
      </c>
      <c r="B342" t="s">
        <v>1881</v>
      </c>
      <c r="C342" t="s">
        <v>1391</v>
      </c>
      <c r="D342" t="s">
        <v>1392</v>
      </c>
      <c r="E342" t="s">
        <v>540</v>
      </c>
      <c r="F342" s="3" t="s">
        <v>541</v>
      </c>
      <c r="G342" t="s">
        <v>862</v>
      </c>
      <c r="I342" t="s">
        <v>540</v>
      </c>
      <c r="J342" t="s">
        <v>1887</v>
      </c>
      <c r="K342" s="3" t="s">
        <v>1536</v>
      </c>
    </row>
    <row r="343" spans="1:11" x14ac:dyDescent="0.2">
      <c r="A343">
        <v>343</v>
      </c>
      <c r="B343" t="s">
        <v>1881</v>
      </c>
      <c r="C343" t="s">
        <v>1446</v>
      </c>
      <c r="D343" t="s">
        <v>838</v>
      </c>
      <c r="E343" t="s">
        <v>1671</v>
      </c>
      <c r="F343" s="3" t="s">
        <v>839</v>
      </c>
      <c r="G343" t="s">
        <v>1672</v>
      </c>
      <c r="H343" t="s">
        <v>1673</v>
      </c>
      <c r="I343" t="s">
        <v>2074</v>
      </c>
      <c r="J343" t="s">
        <v>1887</v>
      </c>
      <c r="K343" s="3" t="s">
        <v>2077</v>
      </c>
    </row>
    <row r="344" spans="1:11" x14ac:dyDescent="0.2">
      <c r="A344">
        <v>344</v>
      </c>
      <c r="B344" t="s">
        <v>1881</v>
      </c>
      <c r="C344" t="s">
        <v>543</v>
      </c>
      <c r="D344" t="s">
        <v>544</v>
      </c>
      <c r="E344" t="s">
        <v>545</v>
      </c>
      <c r="F344" s="3" t="s">
        <v>546</v>
      </c>
      <c r="G344" t="s">
        <v>547</v>
      </c>
      <c r="I344" t="s">
        <v>545</v>
      </c>
      <c r="J344" t="s">
        <v>1887</v>
      </c>
      <c r="K344" s="3" t="s">
        <v>548</v>
      </c>
    </row>
    <row r="345" spans="1:11" x14ac:dyDescent="0.2">
      <c r="A345">
        <v>345</v>
      </c>
      <c r="B345" t="s">
        <v>1881</v>
      </c>
      <c r="C345" t="s">
        <v>234</v>
      </c>
      <c r="D345" t="s">
        <v>1730</v>
      </c>
      <c r="E345" t="s">
        <v>549</v>
      </c>
      <c r="F345" s="3" t="s">
        <v>550</v>
      </c>
      <c r="G345" t="s">
        <v>2172</v>
      </c>
      <c r="I345" t="s">
        <v>2170</v>
      </c>
      <c r="J345" t="s">
        <v>1887</v>
      </c>
      <c r="K345" s="3" t="s">
        <v>2173</v>
      </c>
    </row>
    <row r="346" spans="1:11" x14ac:dyDescent="0.2">
      <c r="A346">
        <v>346</v>
      </c>
      <c r="B346" t="s">
        <v>1881</v>
      </c>
      <c r="C346" t="s">
        <v>1501</v>
      </c>
      <c r="D346" t="s">
        <v>1581</v>
      </c>
      <c r="E346" t="s">
        <v>1237</v>
      </c>
      <c r="F346" s="3" t="s">
        <v>1238</v>
      </c>
      <c r="G346" t="s">
        <v>83</v>
      </c>
      <c r="I346" t="s">
        <v>84</v>
      </c>
      <c r="J346" t="s">
        <v>1887</v>
      </c>
      <c r="K346" s="3" t="s">
        <v>85</v>
      </c>
    </row>
    <row r="347" spans="1:11" x14ac:dyDescent="0.2">
      <c r="A347">
        <v>347</v>
      </c>
      <c r="B347" t="s">
        <v>1881</v>
      </c>
      <c r="C347" t="s">
        <v>1674</v>
      </c>
      <c r="D347" t="s">
        <v>1675</v>
      </c>
      <c r="E347" t="s">
        <v>1676</v>
      </c>
      <c r="F347" s="3" t="s">
        <v>840</v>
      </c>
      <c r="G347" t="s">
        <v>1677</v>
      </c>
      <c r="I347" t="s">
        <v>1930</v>
      </c>
      <c r="J347" t="s">
        <v>1887</v>
      </c>
      <c r="K347" s="3" t="s">
        <v>1933</v>
      </c>
    </row>
    <row r="348" spans="1:11" x14ac:dyDescent="0.2">
      <c r="A348">
        <v>348</v>
      </c>
      <c r="B348" t="s">
        <v>1881</v>
      </c>
      <c r="C348" t="s">
        <v>1435</v>
      </c>
      <c r="D348" t="s">
        <v>1436</v>
      </c>
      <c r="E348" t="s">
        <v>1866</v>
      </c>
      <c r="F348" s="3" t="s">
        <v>785</v>
      </c>
      <c r="G348" t="s">
        <v>1553</v>
      </c>
      <c r="I348" t="s">
        <v>1996</v>
      </c>
      <c r="J348" t="s">
        <v>1887</v>
      </c>
      <c r="K348" s="3" t="s">
        <v>1554</v>
      </c>
    </row>
    <row r="349" spans="1:11" x14ac:dyDescent="0.2">
      <c r="A349">
        <v>349</v>
      </c>
      <c r="B349" t="s">
        <v>1881</v>
      </c>
      <c r="C349" t="s">
        <v>1971</v>
      </c>
      <c r="D349" t="s">
        <v>1711</v>
      </c>
      <c r="E349" t="s">
        <v>1318</v>
      </c>
      <c r="F349" s="3" t="s">
        <v>1319</v>
      </c>
      <c r="G349" t="s">
        <v>1320</v>
      </c>
      <c r="I349" t="s">
        <v>24</v>
      </c>
      <c r="J349" t="s">
        <v>1887</v>
      </c>
      <c r="K349" s="3" t="s">
        <v>1321</v>
      </c>
    </row>
    <row r="350" spans="1:11" x14ac:dyDescent="0.2">
      <c r="A350">
        <v>350</v>
      </c>
      <c r="B350" t="s">
        <v>1881</v>
      </c>
      <c r="C350" t="s">
        <v>1925</v>
      </c>
      <c r="D350" t="s">
        <v>1427</v>
      </c>
      <c r="E350" t="s">
        <v>552</v>
      </c>
      <c r="F350" s="3" t="s">
        <v>553</v>
      </c>
      <c r="G350" t="s">
        <v>1537</v>
      </c>
      <c r="I350" t="s">
        <v>552</v>
      </c>
      <c r="J350" t="s">
        <v>1887</v>
      </c>
      <c r="K350" s="3" t="s">
        <v>554</v>
      </c>
    </row>
    <row r="351" spans="1:11" x14ac:dyDescent="0.2">
      <c r="A351">
        <v>351</v>
      </c>
      <c r="B351" t="s">
        <v>1881</v>
      </c>
      <c r="C351" t="s">
        <v>543</v>
      </c>
      <c r="D351" t="s">
        <v>1057</v>
      </c>
      <c r="E351" t="s">
        <v>556</v>
      </c>
      <c r="F351" s="3" t="s">
        <v>557</v>
      </c>
      <c r="G351" t="s">
        <v>558</v>
      </c>
      <c r="I351" t="s">
        <v>556</v>
      </c>
      <c r="J351" t="s">
        <v>1887</v>
      </c>
      <c r="K351" s="3" t="s">
        <v>559</v>
      </c>
    </row>
    <row r="352" spans="1:11" x14ac:dyDescent="0.2">
      <c r="A352">
        <v>352</v>
      </c>
      <c r="B352" t="s">
        <v>1881</v>
      </c>
      <c r="C352" t="s">
        <v>1882</v>
      </c>
      <c r="D352" t="s">
        <v>1678</v>
      </c>
      <c r="E352" t="s">
        <v>1679</v>
      </c>
      <c r="F352" s="3" t="s">
        <v>841</v>
      </c>
      <c r="G352" t="s">
        <v>1680</v>
      </c>
      <c r="I352" t="s">
        <v>1681</v>
      </c>
      <c r="J352" t="s">
        <v>1887</v>
      </c>
      <c r="K352" s="3" t="s">
        <v>1682</v>
      </c>
    </row>
    <row r="353" spans="1:11" x14ac:dyDescent="0.2">
      <c r="A353">
        <v>353</v>
      </c>
      <c r="B353" t="s">
        <v>1881</v>
      </c>
      <c r="C353" t="s">
        <v>27</v>
      </c>
      <c r="D353" t="s">
        <v>1683</v>
      </c>
      <c r="E353" t="s">
        <v>1684</v>
      </c>
      <c r="F353" s="3" t="s">
        <v>820</v>
      </c>
      <c r="G353" t="s">
        <v>1685</v>
      </c>
      <c r="I353" t="s">
        <v>603</v>
      </c>
      <c r="J353" t="s">
        <v>1887</v>
      </c>
      <c r="K353" s="3" t="s">
        <v>605</v>
      </c>
    </row>
    <row r="354" spans="1:11" x14ac:dyDescent="0.2">
      <c r="A354">
        <v>354</v>
      </c>
      <c r="B354" t="s">
        <v>1881</v>
      </c>
      <c r="C354" t="s">
        <v>1908</v>
      </c>
      <c r="D354" t="s">
        <v>1909</v>
      </c>
      <c r="E354" t="s">
        <v>570</v>
      </c>
      <c r="F354" s="3" t="s">
        <v>571</v>
      </c>
      <c r="G354" t="s">
        <v>572</v>
      </c>
      <c r="I354" t="s">
        <v>570</v>
      </c>
      <c r="J354" t="s">
        <v>1887</v>
      </c>
      <c r="K354" s="3" t="s">
        <v>573</v>
      </c>
    </row>
    <row r="355" spans="1:11" x14ac:dyDescent="0.2">
      <c r="A355">
        <v>355</v>
      </c>
      <c r="B355" t="s">
        <v>1881</v>
      </c>
      <c r="C355" t="s">
        <v>2022</v>
      </c>
      <c r="D355" t="s">
        <v>1011</v>
      </c>
      <c r="E355" t="s">
        <v>1867</v>
      </c>
      <c r="F355" s="3" t="s">
        <v>1012</v>
      </c>
      <c r="G355" t="s">
        <v>280</v>
      </c>
      <c r="I355" t="s">
        <v>417</v>
      </c>
      <c r="J355" t="s">
        <v>1887</v>
      </c>
      <c r="K355" s="3" t="s">
        <v>420</v>
      </c>
    </row>
    <row r="356" spans="1:11" x14ac:dyDescent="0.2">
      <c r="A356">
        <v>356</v>
      </c>
      <c r="B356" t="s">
        <v>1881</v>
      </c>
      <c r="C356" t="s">
        <v>2022</v>
      </c>
      <c r="D356" t="s">
        <v>1686</v>
      </c>
      <c r="E356" t="s">
        <v>1687</v>
      </c>
      <c r="F356" s="3" t="s">
        <v>844</v>
      </c>
      <c r="G356" t="s">
        <v>1688</v>
      </c>
      <c r="I356" t="s">
        <v>117</v>
      </c>
      <c r="J356" t="s">
        <v>1887</v>
      </c>
      <c r="K356" s="3" t="s">
        <v>1689</v>
      </c>
    </row>
    <row r="357" spans="1:11" x14ac:dyDescent="0.2">
      <c r="A357">
        <v>357</v>
      </c>
      <c r="B357" t="s">
        <v>1881</v>
      </c>
      <c r="C357" t="s">
        <v>1882</v>
      </c>
      <c r="D357" t="s">
        <v>1363</v>
      </c>
      <c r="E357" t="s">
        <v>1364</v>
      </c>
      <c r="F357" s="3" t="s">
        <v>1365</v>
      </c>
      <c r="G357" t="s">
        <v>1366</v>
      </c>
      <c r="I357" t="s">
        <v>93</v>
      </c>
      <c r="J357" t="s">
        <v>1887</v>
      </c>
      <c r="K357" s="3" t="s">
        <v>1367</v>
      </c>
    </row>
    <row r="358" spans="1:11" x14ac:dyDescent="0.2">
      <c r="A358">
        <v>358</v>
      </c>
      <c r="B358" t="s">
        <v>1881</v>
      </c>
      <c r="C358" t="s">
        <v>1428</v>
      </c>
      <c r="D358" t="s">
        <v>1429</v>
      </c>
      <c r="E358" t="s">
        <v>560</v>
      </c>
      <c r="F358" s="3" t="s">
        <v>561</v>
      </c>
      <c r="G358" t="s">
        <v>863</v>
      </c>
      <c r="I358" t="s">
        <v>562</v>
      </c>
      <c r="J358" t="s">
        <v>1887</v>
      </c>
      <c r="K358" s="3" t="s">
        <v>2155</v>
      </c>
    </row>
    <row r="359" spans="1:11" x14ac:dyDescent="0.2">
      <c r="A359">
        <v>359</v>
      </c>
      <c r="B359" t="s">
        <v>1881</v>
      </c>
      <c r="C359" t="s">
        <v>2029</v>
      </c>
      <c r="D359" t="s">
        <v>2030</v>
      </c>
      <c r="E359" t="s">
        <v>563</v>
      </c>
      <c r="F359" s="3" t="s">
        <v>564</v>
      </c>
      <c r="G359" t="s">
        <v>396</v>
      </c>
      <c r="I359" t="s">
        <v>394</v>
      </c>
      <c r="J359" t="s">
        <v>1887</v>
      </c>
      <c r="K359" s="3" t="s">
        <v>397</v>
      </c>
    </row>
    <row r="360" spans="1:11" x14ac:dyDescent="0.2">
      <c r="A360">
        <v>360</v>
      </c>
      <c r="B360" t="s">
        <v>1881</v>
      </c>
      <c r="C360" t="s">
        <v>995</v>
      </c>
      <c r="D360" t="s">
        <v>1430</v>
      </c>
      <c r="E360" t="s">
        <v>565</v>
      </c>
      <c r="F360" s="3" t="s">
        <v>566</v>
      </c>
      <c r="G360" t="s">
        <v>567</v>
      </c>
      <c r="I360" t="s">
        <v>565</v>
      </c>
      <c r="J360" t="s">
        <v>1887</v>
      </c>
      <c r="K360" s="3" t="s">
        <v>568</v>
      </c>
    </row>
    <row r="361" spans="1:11" x14ac:dyDescent="0.2">
      <c r="A361">
        <v>361</v>
      </c>
      <c r="B361" t="s">
        <v>1881</v>
      </c>
      <c r="C361" t="s">
        <v>1977</v>
      </c>
      <c r="D361" t="s">
        <v>1690</v>
      </c>
      <c r="E361" t="s">
        <v>1691</v>
      </c>
      <c r="F361" s="3" t="s">
        <v>842</v>
      </c>
      <c r="G361" t="s">
        <v>1692</v>
      </c>
      <c r="I361" t="s">
        <v>359</v>
      </c>
      <c r="J361" t="s">
        <v>1887</v>
      </c>
      <c r="K361" s="3" t="s">
        <v>1314</v>
      </c>
    </row>
    <row r="362" spans="1:11" x14ac:dyDescent="0.2">
      <c r="A362">
        <v>362</v>
      </c>
      <c r="B362" t="s">
        <v>1881</v>
      </c>
      <c r="C362" t="s">
        <v>1978</v>
      </c>
      <c r="D362" t="s">
        <v>1357</v>
      </c>
      <c r="E362" t="s">
        <v>1358</v>
      </c>
      <c r="F362" s="3" t="s">
        <v>1359</v>
      </c>
      <c r="G362" t="s">
        <v>1360</v>
      </c>
      <c r="I362" t="s">
        <v>1361</v>
      </c>
      <c r="J362" t="s">
        <v>1887</v>
      </c>
      <c r="K362" s="3" t="s">
        <v>1362</v>
      </c>
    </row>
    <row r="363" spans="1:11" x14ac:dyDescent="0.2">
      <c r="A363">
        <v>363</v>
      </c>
      <c r="B363" t="s">
        <v>1881</v>
      </c>
      <c r="C363" t="s">
        <v>1707</v>
      </c>
      <c r="D363" t="s">
        <v>1708</v>
      </c>
      <c r="E363" t="s">
        <v>1239</v>
      </c>
      <c r="F363" s="3" t="s">
        <v>1240</v>
      </c>
      <c r="G363" t="s">
        <v>1241</v>
      </c>
      <c r="I363" t="s">
        <v>1242</v>
      </c>
      <c r="J363" t="s">
        <v>1887</v>
      </c>
      <c r="K363" s="3" t="s">
        <v>1243</v>
      </c>
    </row>
    <row r="364" spans="1:11" x14ac:dyDescent="0.2">
      <c r="A364">
        <v>364</v>
      </c>
      <c r="B364" t="s">
        <v>1881</v>
      </c>
      <c r="C364" t="s">
        <v>1978</v>
      </c>
      <c r="D364" t="s">
        <v>1693</v>
      </c>
      <c r="E364" t="s">
        <v>1694</v>
      </c>
      <c r="F364" s="3" t="s">
        <v>843</v>
      </c>
      <c r="G364" t="s">
        <v>1695</v>
      </c>
      <c r="I364" t="s">
        <v>565</v>
      </c>
      <c r="J364" t="s">
        <v>1887</v>
      </c>
      <c r="K364" s="3" t="s">
        <v>568</v>
      </c>
    </row>
    <row r="365" spans="1:11" x14ac:dyDescent="0.2">
      <c r="A365">
        <v>365</v>
      </c>
      <c r="B365" t="s">
        <v>1881</v>
      </c>
      <c r="C365" t="s">
        <v>27</v>
      </c>
      <c r="D365" t="s">
        <v>1805</v>
      </c>
      <c r="E365" t="s">
        <v>1368</v>
      </c>
      <c r="F365" s="3" t="s">
        <v>1369</v>
      </c>
      <c r="G365" t="s">
        <v>1370</v>
      </c>
      <c r="I365" t="s">
        <v>1371</v>
      </c>
      <c r="J365" t="s">
        <v>1887</v>
      </c>
      <c r="K365" s="3" t="s">
        <v>1372</v>
      </c>
    </row>
    <row r="366" spans="1:11" x14ac:dyDescent="0.2">
      <c r="A366">
        <v>366</v>
      </c>
      <c r="B366" t="s">
        <v>1881</v>
      </c>
      <c r="C366" t="s">
        <v>1995</v>
      </c>
      <c r="D366" t="s">
        <v>1183</v>
      </c>
      <c r="E366" t="s">
        <v>1244</v>
      </c>
      <c r="F366" s="3" t="s">
        <v>1245</v>
      </c>
      <c r="G366" t="s">
        <v>68</v>
      </c>
      <c r="I366" t="s">
        <v>69</v>
      </c>
      <c r="J366" t="s">
        <v>1887</v>
      </c>
      <c r="K366" s="3" t="s">
        <v>70</v>
      </c>
    </row>
    <row r="367" spans="1:11" x14ac:dyDescent="0.2">
      <c r="A367">
        <v>367</v>
      </c>
      <c r="B367" t="s">
        <v>1881</v>
      </c>
      <c r="C367" t="s">
        <v>285</v>
      </c>
      <c r="D367" t="s">
        <v>286</v>
      </c>
      <c r="E367" t="s">
        <v>1246</v>
      </c>
      <c r="F367" s="3" t="s">
        <v>1247</v>
      </c>
      <c r="G367" t="s">
        <v>1248</v>
      </c>
      <c r="I367" t="s">
        <v>769</v>
      </c>
      <c r="J367" t="s">
        <v>1887</v>
      </c>
      <c r="K367" s="3" t="s">
        <v>1249</v>
      </c>
    </row>
    <row r="368" spans="1:11" x14ac:dyDescent="0.2">
      <c r="A368">
        <v>368</v>
      </c>
      <c r="B368" t="s">
        <v>1881</v>
      </c>
      <c r="C368" t="s">
        <v>2030</v>
      </c>
      <c r="D368" t="s">
        <v>574</v>
      </c>
      <c r="E368" t="s">
        <v>575</v>
      </c>
      <c r="F368" s="3" t="s">
        <v>576</v>
      </c>
      <c r="G368" t="s">
        <v>218</v>
      </c>
      <c r="I368" t="s">
        <v>575</v>
      </c>
      <c r="J368" t="s">
        <v>1887</v>
      </c>
      <c r="K368" s="3" t="s">
        <v>577</v>
      </c>
    </row>
    <row r="369" spans="1:11" x14ac:dyDescent="0.2">
      <c r="A369">
        <v>369</v>
      </c>
      <c r="B369" t="s">
        <v>1881</v>
      </c>
      <c r="C369" t="s">
        <v>2030</v>
      </c>
      <c r="D369" t="s">
        <v>578</v>
      </c>
      <c r="E369" t="s">
        <v>579</v>
      </c>
      <c r="F369" s="3" t="s">
        <v>580</v>
      </c>
      <c r="G369" t="s">
        <v>581</v>
      </c>
      <c r="I369" t="s">
        <v>579</v>
      </c>
      <c r="J369" t="s">
        <v>1887</v>
      </c>
      <c r="K369" s="3" t="s">
        <v>582</v>
      </c>
    </row>
    <row r="370" spans="1:11" x14ac:dyDescent="0.2">
      <c r="A370">
        <v>370</v>
      </c>
      <c r="B370" t="s">
        <v>1881</v>
      </c>
      <c r="C370" t="s">
        <v>532</v>
      </c>
      <c r="D370" t="s">
        <v>1198</v>
      </c>
      <c r="E370" t="s">
        <v>583</v>
      </c>
      <c r="F370" s="3" t="s">
        <v>584</v>
      </c>
      <c r="G370" t="s">
        <v>585</v>
      </c>
      <c r="I370" t="s">
        <v>583</v>
      </c>
      <c r="J370" t="s">
        <v>1887</v>
      </c>
      <c r="K370" s="3" t="s">
        <v>586</v>
      </c>
    </row>
    <row r="371" spans="1:11" x14ac:dyDescent="0.2">
      <c r="A371">
        <v>371</v>
      </c>
      <c r="B371" t="s">
        <v>1881</v>
      </c>
      <c r="C371" t="s">
        <v>104</v>
      </c>
      <c r="D371" t="s">
        <v>1724</v>
      </c>
      <c r="E371" t="s">
        <v>587</v>
      </c>
      <c r="F371" s="3" t="s">
        <v>588</v>
      </c>
      <c r="G371" t="s">
        <v>852</v>
      </c>
      <c r="I371" t="s">
        <v>2033</v>
      </c>
      <c r="J371" t="s">
        <v>1887</v>
      </c>
      <c r="K371" s="3" t="s">
        <v>2034</v>
      </c>
    </row>
    <row r="372" spans="1:11" x14ac:dyDescent="0.2">
      <c r="A372">
        <v>372</v>
      </c>
      <c r="B372" t="s">
        <v>1881</v>
      </c>
      <c r="C372" t="s">
        <v>281</v>
      </c>
      <c r="D372" t="s">
        <v>282</v>
      </c>
      <c r="E372" t="s">
        <v>1868</v>
      </c>
      <c r="F372" s="3" t="s">
        <v>1013</v>
      </c>
      <c r="G372" t="s">
        <v>1014</v>
      </c>
      <c r="I372" t="s">
        <v>1954</v>
      </c>
      <c r="J372" t="s">
        <v>1887</v>
      </c>
      <c r="K372" s="3" t="s">
        <v>795</v>
      </c>
    </row>
    <row r="373" spans="1:11" x14ac:dyDescent="0.2">
      <c r="A373">
        <v>373</v>
      </c>
      <c r="B373" t="s">
        <v>1881</v>
      </c>
      <c r="C373" t="s">
        <v>1882</v>
      </c>
      <c r="D373" t="s">
        <v>1538</v>
      </c>
      <c r="E373" t="s">
        <v>589</v>
      </c>
      <c r="F373" s="3" t="s">
        <v>590</v>
      </c>
      <c r="G373" t="s">
        <v>864</v>
      </c>
      <c r="I373" t="s">
        <v>589</v>
      </c>
      <c r="J373" t="s">
        <v>1887</v>
      </c>
      <c r="K373" s="3" t="s">
        <v>591</v>
      </c>
    </row>
    <row r="374" spans="1:11" x14ac:dyDescent="0.2">
      <c r="A374">
        <v>374</v>
      </c>
      <c r="B374" t="s">
        <v>1881</v>
      </c>
      <c r="C374" t="s">
        <v>2101</v>
      </c>
      <c r="D374" t="s">
        <v>2102</v>
      </c>
      <c r="E374" t="s">
        <v>592</v>
      </c>
      <c r="F374" s="3" t="s">
        <v>593</v>
      </c>
      <c r="G374" t="s">
        <v>2105</v>
      </c>
      <c r="I374" t="s">
        <v>2106</v>
      </c>
      <c r="J374" t="s">
        <v>1887</v>
      </c>
      <c r="K374" s="3" t="s">
        <v>2125</v>
      </c>
    </row>
    <row r="375" spans="1:11" x14ac:dyDescent="0.2">
      <c r="A375">
        <v>375</v>
      </c>
      <c r="B375" t="s">
        <v>1881</v>
      </c>
      <c r="C375" t="s">
        <v>340</v>
      </c>
      <c r="D375" t="s">
        <v>341</v>
      </c>
      <c r="E375" t="s">
        <v>594</v>
      </c>
      <c r="F375" s="3" t="s">
        <v>595</v>
      </c>
      <c r="G375" t="s">
        <v>865</v>
      </c>
      <c r="I375" t="s">
        <v>594</v>
      </c>
      <c r="J375" t="s">
        <v>1887</v>
      </c>
      <c r="K375" s="3" t="s">
        <v>596</v>
      </c>
    </row>
    <row r="376" spans="1:11" x14ac:dyDescent="0.2">
      <c r="A376">
        <v>376</v>
      </c>
      <c r="B376" t="s">
        <v>1881</v>
      </c>
      <c r="C376" t="s">
        <v>668</v>
      </c>
      <c r="D376" t="s">
        <v>461</v>
      </c>
      <c r="E376" t="s">
        <v>597</v>
      </c>
      <c r="F376" s="3" t="s">
        <v>598</v>
      </c>
      <c r="G376" t="s">
        <v>599</v>
      </c>
      <c r="I376" t="s">
        <v>597</v>
      </c>
      <c r="J376" t="s">
        <v>1887</v>
      </c>
      <c r="K376" s="3" t="s">
        <v>600</v>
      </c>
    </row>
    <row r="377" spans="1:11" x14ac:dyDescent="0.2">
      <c r="A377">
        <v>377</v>
      </c>
      <c r="B377" t="s">
        <v>1881</v>
      </c>
      <c r="C377" t="s">
        <v>601</v>
      </c>
      <c r="D377" t="s">
        <v>602</v>
      </c>
      <c r="E377" t="s">
        <v>603</v>
      </c>
      <c r="F377" s="3" t="s">
        <v>604</v>
      </c>
      <c r="G377" t="s">
        <v>1199</v>
      </c>
      <c r="I377" t="s">
        <v>603</v>
      </c>
      <c r="J377" t="s">
        <v>1887</v>
      </c>
      <c r="K377" s="3" t="s">
        <v>605</v>
      </c>
    </row>
    <row r="378" spans="1:11" x14ac:dyDescent="0.2">
      <c r="A378">
        <v>378</v>
      </c>
      <c r="B378" t="s">
        <v>1881</v>
      </c>
      <c r="C378" t="s">
        <v>104</v>
      </c>
      <c r="D378" t="s">
        <v>1724</v>
      </c>
      <c r="E378" t="s">
        <v>1250</v>
      </c>
      <c r="F378" s="3" t="s">
        <v>1251</v>
      </c>
      <c r="G378" t="s">
        <v>866</v>
      </c>
      <c r="I378" t="s">
        <v>2033</v>
      </c>
      <c r="J378" t="s">
        <v>1887</v>
      </c>
      <c r="K378" s="3" t="s">
        <v>2034</v>
      </c>
    </row>
    <row r="379" spans="1:11" x14ac:dyDescent="0.2">
      <c r="A379">
        <v>379</v>
      </c>
      <c r="B379" t="s">
        <v>1881</v>
      </c>
      <c r="C379" t="s">
        <v>110</v>
      </c>
      <c r="D379" t="s">
        <v>1431</v>
      </c>
      <c r="E379" t="s">
        <v>606</v>
      </c>
      <c r="F379" s="3" t="s">
        <v>607</v>
      </c>
      <c r="G379" t="s">
        <v>608</v>
      </c>
      <c r="I379" t="s">
        <v>606</v>
      </c>
      <c r="J379" t="s">
        <v>1887</v>
      </c>
      <c r="K379" s="3" t="s">
        <v>609</v>
      </c>
    </row>
    <row r="380" spans="1:11" x14ac:dyDescent="0.2">
      <c r="A380">
        <v>380</v>
      </c>
      <c r="B380" t="s">
        <v>1881</v>
      </c>
      <c r="C380" t="s">
        <v>610</v>
      </c>
      <c r="D380" t="s">
        <v>611</v>
      </c>
      <c r="E380" t="s">
        <v>612</v>
      </c>
      <c r="F380" s="3" t="s">
        <v>613</v>
      </c>
      <c r="G380" t="s">
        <v>1432</v>
      </c>
      <c r="I380" t="s">
        <v>612</v>
      </c>
      <c r="J380" t="s">
        <v>1887</v>
      </c>
      <c r="K380" s="3" t="s">
        <v>614</v>
      </c>
    </row>
    <row r="381" spans="1:11" x14ac:dyDescent="0.2">
      <c r="A381">
        <v>381</v>
      </c>
      <c r="B381" t="s">
        <v>1881</v>
      </c>
      <c r="C381" t="s">
        <v>1882</v>
      </c>
      <c r="D381" t="s">
        <v>235</v>
      </c>
      <c r="E381" t="s">
        <v>1696</v>
      </c>
      <c r="F381" s="3" t="s">
        <v>845</v>
      </c>
      <c r="G381" t="s">
        <v>1697</v>
      </c>
      <c r="I381" t="s">
        <v>2119</v>
      </c>
      <c r="J381" t="s">
        <v>1887</v>
      </c>
      <c r="K381" s="3" t="s">
        <v>1698</v>
      </c>
    </row>
    <row r="382" spans="1:11" x14ac:dyDescent="0.2">
      <c r="A382">
        <v>382</v>
      </c>
      <c r="B382" t="s">
        <v>1881</v>
      </c>
      <c r="C382" t="s">
        <v>1978</v>
      </c>
      <c r="D382" t="s">
        <v>1395</v>
      </c>
      <c r="E382" t="s">
        <v>615</v>
      </c>
      <c r="F382" s="3" t="s">
        <v>616</v>
      </c>
      <c r="G382" t="s">
        <v>1180</v>
      </c>
      <c r="H382" t="s">
        <v>1181</v>
      </c>
      <c r="I382" t="s">
        <v>427</v>
      </c>
      <c r="J382" t="s">
        <v>1887</v>
      </c>
      <c r="K382" s="3" t="s">
        <v>428</v>
      </c>
    </row>
    <row r="383" spans="1:11" x14ac:dyDescent="0.2">
      <c r="A383">
        <v>383</v>
      </c>
      <c r="B383" t="s">
        <v>1881</v>
      </c>
      <c r="C383" t="s">
        <v>2009</v>
      </c>
      <c r="D383" t="s">
        <v>2010</v>
      </c>
      <c r="E383" t="s">
        <v>617</v>
      </c>
      <c r="F383" s="3" t="s">
        <v>618</v>
      </c>
      <c r="G383" t="s">
        <v>1492</v>
      </c>
      <c r="I383" t="s">
        <v>2011</v>
      </c>
      <c r="J383" t="s">
        <v>1887</v>
      </c>
      <c r="K383" s="3" t="s">
        <v>1493</v>
      </c>
    </row>
    <row r="384" spans="1:11" x14ac:dyDescent="0.2">
      <c r="A384">
        <v>384</v>
      </c>
      <c r="B384" t="s">
        <v>1881</v>
      </c>
      <c r="C384" t="s">
        <v>1428</v>
      </c>
      <c r="D384" t="s">
        <v>1806</v>
      </c>
      <c r="E384" t="s">
        <v>1373</v>
      </c>
      <c r="F384" s="3" t="s">
        <v>1374</v>
      </c>
      <c r="G384" t="s">
        <v>1375</v>
      </c>
      <c r="I384" t="s">
        <v>28</v>
      </c>
      <c r="J384" t="s">
        <v>1887</v>
      </c>
      <c r="K384" s="3" t="s">
        <v>30</v>
      </c>
    </row>
    <row r="385" spans="1:11" x14ac:dyDescent="0.2">
      <c r="A385">
        <v>385</v>
      </c>
      <c r="B385" t="s">
        <v>1881</v>
      </c>
      <c r="C385" t="s">
        <v>1469</v>
      </c>
      <c r="D385" t="s">
        <v>1470</v>
      </c>
      <c r="E385" t="s">
        <v>1252</v>
      </c>
      <c r="F385" s="3" t="s">
        <v>1253</v>
      </c>
      <c r="G385" t="s">
        <v>1254</v>
      </c>
      <c r="I385" t="s">
        <v>1255</v>
      </c>
      <c r="J385" t="s">
        <v>1887</v>
      </c>
      <c r="K385" s="3" t="s">
        <v>1256</v>
      </c>
    </row>
    <row r="386" spans="1:11" x14ac:dyDescent="0.2">
      <c r="A386">
        <v>386</v>
      </c>
      <c r="B386" t="s">
        <v>1881</v>
      </c>
      <c r="C386" t="s">
        <v>1760</v>
      </c>
      <c r="D386" t="s">
        <v>2131</v>
      </c>
      <c r="E386" t="s">
        <v>620</v>
      </c>
      <c r="F386" s="3" t="s">
        <v>621</v>
      </c>
      <c r="G386" t="s">
        <v>1539</v>
      </c>
      <c r="I386" t="s">
        <v>620</v>
      </c>
      <c r="J386" t="s">
        <v>1887</v>
      </c>
      <c r="K386" s="3" t="s">
        <v>622</v>
      </c>
    </row>
    <row r="387" spans="1:11" x14ac:dyDescent="0.2">
      <c r="A387">
        <v>387</v>
      </c>
      <c r="B387" t="s">
        <v>1881</v>
      </c>
      <c r="C387" t="s">
        <v>27</v>
      </c>
      <c r="D387" t="s">
        <v>623</v>
      </c>
      <c r="E387" t="s">
        <v>624</v>
      </c>
      <c r="F387" s="3" t="s">
        <v>625</v>
      </c>
      <c r="G387" t="s">
        <v>867</v>
      </c>
      <c r="I387" t="s">
        <v>624</v>
      </c>
      <c r="J387" t="s">
        <v>1887</v>
      </c>
      <c r="K387" s="3" t="s">
        <v>626</v>
      </c>
    </row>
    <row r="388" spans="1:11" x14ac:dyDescent="0.2">
      <c r="A388">
        <v>388</v>
      </c>
      <c r="B388" t="s">
        <v>1881</v>
      </c>
      <c r="C388" t="s">
        <v>2089</v>
      </c>
      <c r="D388" t="s">
        <v>1451</v>
      </c>
      <c r="E388" t="s">
        <v>1869</v>
      </c>
      <c r="F388" s="3" t="s">
        <v>1015</v>
      </c>
      <c r="G388" t="s">
        <v>936</v>
      </c>
      <c r="I388" t="s">
        <v>937</v>
      </c>
      <c r="J388" t="s">
        <v>1887</v>
      </c>
      <c r="K388" s="3" t="s">
        <v>938</v>
      </c>
    </row>
    <row r="389" spans="1:11" x14ac:dyDescent="0.2">
      <c r="A389">
        <v>389</v>
      </c>
      <c r="B389" t="s">
        <v>1881</v>
      </c>
      <c r="C389" t="s">
        <v>1978</v>
      </c>
      <c r="D389" t="s">
        <v>1395</v>
      </c>
      <c r="E389" t="s">
        <v>1257</v>
      </c>
      <c r="F389" s="3" t="s">
        <v>1258</v>
      </c>
      <c r="G389" t="s">
        <v>1180</v>
      </c>
      <c r="H389" t="s">
        <v>1181</v>
      </c>
      <c r="I389" t="s">
        <v>427</v>
      </c>
      <c r="J389" t="s">
        <v>1887</v>
      </c>
      <c r="K389" s="3" t="s">
        <v>428</v>
      </c>
    </row>
    <row r="390" spans="1:11" x14ac:dyDescent="0.2">
      <c r="A390">
        <v>390</v>
      </c>
      <c r="B390" t="s">
        <v>1881</v>
      </c>
      <c r="C390" t="s">
        <v>1944</v>
      </c>
      <c r="D390" t="s">
        <v>1807</v>
      </c>
      <c r="E390" t="s">
        <v>1376</v>
      </c>
      <c r="F390" s="3" t="s">
        <v>1377</v>
      </c>
      <c r="G390" t="s">
        <v>868</v>
      </c>
      <c r="I390" t="s">
        <v>2002</v>
      </c>
      <c r="J390" t="s">
        <v>1887</v>
      </c>
      <c r="K390" s="3" t="s">
        <v>2004</v>
      </c>
    </row>
    <row r="391" spans="1:11" x14ac:dyDescent="0.2">
      <c r="A391">
        <v>391</v>
      </c>
      <c r="B391" t="s">
        <v>1881</v>
      </c>
      <c r="C391" t="s">
        <v>104</v>
      </c>
      <c r="D391" t="s">
        <v>1200</v>
      </c>
      <c r="E391" t="s">
        <v>629</v>
      </c>
      <c r="F391" s="3" t="s">
        <v>630</v>
      </c>
      <c r="G391" t="s">
        <v>1761</v>
      </c>
      <c r="I391" t="s">
        <v>629</v>
      </c>
      <c r="J391" t="s">
        <v>1887</v>
      </c>
      <c r="K391" s="3" t="s">
        <v>631</v>
      </c>
    </row>
    <row r="392" spans="1:11" x14ac:dyDescent="0.2">
      <c r="A392">
        <v>392</v>
      </c>
      <c r="B392" t="s">
        <v>1881</v>
      </c>
      <c r="C392" t="s">
        <v>1995</v>
      </c>
      <c r="D392" t="s">
        <v>1471</v>
      </c>
      <c r="E392" t="s">
        <v>1259</v>
      </c>
      <c r="F392" s="3" t="s">
        <v>1260</v>
      </c>
      <c r="G392" t="s">
        <v>1709</v>
      </c>
      <c r="H392" t="s">
        <v>1261</v>
      </c>
      <c r="I392" t="s">
        <v>1262</v>
      </c>
      <c r="J392" t="s">
        <v>1887</v>
      </c>
      <c r="K392" s="3" t="s">
        <v>1263</v>
      </c>
    </row>
    <row r="393" spans="1:11" x14ac:dyDescent="0.2">
      <c r="A393">
        <v>393</v>
      </c>
      <c r="B393" t="s">
        <v>1881</v>
      </c>
      <c r="C393" t="s">
        <v>121</v>
      </c>
      <c r="D393" t="s">
        <v>122</v>
      </c>
      <c r="E393" t="s">
        <v>632</v>
      </c>
      <c r="F393" s="3" t="s">
        <v>633</v>
      </c>
      <c r="G393" t="s">
        <v>634</v>
      </c>
      <c r="I393" t="s">
        <v>632</v>
      </c>
      <c r="J393" t="s">
        <v>1887</v>
      </c>
      <c r="K393" s="3" t="s">
        <v>635</v>
      </c>
    </row>
    <row r="394" spans="1:11" x14ac:dyDescent="0.2">
      <c r="A394">
        <v>394</v>
      </c>
      <c r="B394" t="s">
        <v>1881</v>
      </c>
      <c r="C394" t="s">
        <v>104</v>
      </c>
      <c r="D394" t="s">
        <v>1724</v>
      </c>
      <c r="E394" t="s">
        <v>636</v>
      </c>
      <c r="F394" s="3" t="s">
        <v>637</v>
      </c>
      <c r="G394" t="s">
        <v>852</v>
      </c>
      <c r="I394" t="s">
        <v>2033</v>
      </c>
      <c r="J394" t="s">
        <v>1887</v>
      </c>
      <c r="K394" s="3" t="s">
        <v>2034</v>
      </c>
    </row>
    <row r="395" spans="1:11" x14ac:dyDescent="0.2">
      <c r="A395">
        <v>395</v>
      </c>
      <c r="B395" t="s">
        <v>1881</v>
      </c>
      <c r="C395" t="s">
        <v>1920</v>
      </c>
      <c r="D395" t="s">
        <v>23</v>
      </c>
      <c r="E395" t="s">
        <v>638</v>
      </c>
      <c r="F395" s="3" t="s">
        <v>639</v>
      </c>
      <c r="G395" t="s">
        <v>640</v>
      </c>
      <c r="I395" t="s">
        <v>638</v>
      </c>
      <c r="J395" t="s">
        <v>1887</v>
      </c>
      <c r="K395" s="3" t="s">
        <v>641</v>
      </c>
    </row>
    <row r="396" spans="1:11" x14ac:dyDescent="0.2">
      <c r="A396">
        <v>396</v>
      </c>
      <c r="B396" t="s">
        <v>1881</v>
      </c>
      <c r="C396" t="s">
        <v>642</v>
      </c>
      <c r="D396" t="s">
        <v>643</v>
      </c>
      <c r="E396" t="s">
        <v>644</v>
      </c>
      <c r="F396" s="3" t="s">
        <v>645</v>
      </c>
      <c r="G396" t="s">
        <v>646</v>
      </c>
      <c r="I396" t="s">
        <v>644</v>
      </c>
      <c r="J396" t="s">
        <v>1887</v>
      </c>
      <c r="K396" s="3" t="s">
        <v>647</v>
      </c>
    </row>
    <row r="397" spans="1:11" x14ac:dyDescent="0.2">
      <c r="A397">
        <v>397</v>
      </c>
      <c r="B397" t="s">
        <v>1881</v>
      </c>
      <c r="C397" t="s">
        <v>1762</v>
      </c>
      <c r="D397" t="s">
        <v>1763</v>
      </c>
      <c r="E397" t="s">
        <v>648</v>
      </c>
      <c r="F397" s="3" t="s">
        <v>649</v>
      </c>
      <c r="G397" t="s">
        <v>650</v>
      </c>
      <c r="I397" t="s">
        <v>648</v>
      </c>
      <c r="J397" t="s">
        <v>1887</v>
      </c>
      <c r="K397" s="3" t="s">
        <v>651</v>
      </c>
    </row>
    <row r="398" spans="1:11" x14ac:dyDescent="0.2">
      <c r="A398">
        <v>398</v>
      </c>
      <c r="B398" t="s">
        <v>1881</v>
      </c>
      <c r="C398" t="s">
        <v>1978</v>
      </c>
      <c r="D398" t="s">
        <v>1201</v>
      </c>
      <c r="E398" t="s">
        <v>652</v>
      </c>
      <c r="F398" s="3" t="s">
        <v>653</v>
      </c>
      <c r="G398" t="s">
        <v>654</v>
      </c>
      <c r="I398" t="s">
        <v>652</v>
      </c>
      <c r="J398" t="s">
        <v>1887</v>
      </c>
      <c r="K398" s="3" t="s">
        <v>655</v>
      </c>
    </row>
    <row r="399" spans="1:11" x14ac:dyDescent="0.2">
      <c r="A399">
        <v>399</v>
      </c>
      <c r="B399" t="s">
        <v>1881</v>
      </c>
      <c r="C399" t="s">
        <v>466</v>
      </c>
      <c r="D399" t="s">
        <v>467</v>
      </c>
      <c r="E399" t="s">
        <v>656</v>
      </c>
      <c r="F399" s="3" t="s">
        <v>657</v>
      </c>
      <c r="G399" t="s">
        <v>658</v>
      </c>
      <c r="I399" t="s">
        <v>656</v>
      </c>
      <c r="J399" t="s">
        <v>1887</v>
      </c>
      <c r="K399" s="3" t="s">
        <v>659</v>
      </c>
    </row>
    <row r="400" spans="1:11" x14ac:dyDescent="0.2">
      <c r="A400">
        <v>400</v>
      </c>
      <c r="B400" t="s">
        <v>1881</v>
      </c>
      <c r="C400" t="s">
        <v>65</v>
      </c>
      <c r="D400" t="s">
        <v>660</v>
      </c>
      <c r="E400" t="s">
        <v>661</v>
      </c>
      <c r="F400" s="3" t="s">
        <v>662</v>
      </c>
      <c r="G400" t="s">
        <v>869</v>
      </c>
      <c r="I400" t="s">
        <v>661</v>
      </c>
      <c r="J400" t="s">
        <v>1887</v>
      </c>
      <c r="K400" s="3" t="s">
        <v>663</v>
      </c>
    </row>
    <row r="401" spans="1:11" x14ac:dyDescent="0.2">
      <c r="A401">
        <v>401</v>
      </c>
      <c r="B401" t="s">
        <v>1881</v>
      </c>
      <c r="C401" t="s">
        <v>1764</v>
      </c>
      <c r="D401" t="s">
        <v>1765</v>
      </c>
      <c r="E401" t="s">
        <v>665</v>
      </c>
      <c r="F401" s="3" t="s">
        <v>666</v>
      </c>
      <c r="G401" t="s">
        <v>1540</v>
      </c>
      <c r="I401" t="s">
        <v>665</v>
      </c>
      <c r="J401" t="s">
        <v>1887</v>
      </c>
      <c r="K401" s="3" t="s">
        <v>667</v>
      </c>
    </row>
    <row r="402" spans="1:11" x14ac:dyDescent="0.2">
      <c r="A402">
        <v>402</v>
      </c>
      <c r="B402" t="s">
        <v>1881</v>
      </c>
      <c r="C402" t="s">
        <v>668</v>
      </c>
      <c r="D402" t="s">
        <v>669</v>
      </c>
      <c r="E402" t="s">
        <v>670</v>
      </c>
      <c r="F402" s="3" t="s">
        <v>671</v>
      </c>
      <c r="G402" t="s">
        <v>672</v>
      </c>
      <c r="I402" t="s">
        <v>670</v>
      </c>
      <c r="J402" t="s">
        <v>1887</v>
      </c>
      <c r="K402" s="3" t="s">
        <v>673</v>
      </c>
    </row>
    <row r="403" spans="1:11" x14ac:dyDescent="0.2">
      <c r="A403">
        <v>403</v>
      </c>
      <c r="B403" t="s">
        <v>1881</v>
      </c>
      <c r="C403" t="s">
        <v>2022</v>
      </c>
      <c r="D403" t="s">
        <v>2023</v>
      </c>
      <c r="E403" t="s">
        <v>674</v>
      </c>
      <c r="F403" s="3" t="s">
        <v>675</v>
      </c>
      <c r="G403" t="s">
        <v>2026</v>
      </c>
      <c r="I403" t="s">
        <v>2027</v>
      </c>
      <c r="J403" t="s">
        <v>1887</v>
      </c>
      <c r="K403" s="3" t="s">
        <v>2028</v>
      </c>
    </row>
    <row r="404" spans="1:11" x14ac:dyDescent="0.2">
      <c r="A404">
        <v>404</v>
      </c>
      <c r="B404" t="s">
        <v>1881</v>
      </c>
      <c r="C404" t="s">
        <v>1995</v>
      </c>
      <c r="D404" t="s">
        <v>681</v>
      </c>
      <c r="E404" t="s">
        <v>682</v>
      </c>
      <c r="F404" s="3" t="s">
        <v>683</v>
      </c>
      <c r="G404" t="s">
        <v>684</v>
      </c>
      <c r="I404" t="s">
        <v>682</v>
      </c>
      <c r="J404" t="s">
        <v>1887</v>
      </c>
      <c r="K404" s="3" t="s">
        <v>685</v>
      </c>
    </row>
    <row r="405" spans="1:11" x14ac:dyDescent="0.2">
      <c r="A405">
        <v>405</v>
      </c>
      <c r="B405" t="s">
        <v>1881</v>
      </c>
      <c r="C405" t="s">
        <v>2180</v>
      </c>
      <c r="D405" t="s">
        <v>1766</v>
      </c>
      <c r="E405" t="s">
        <v>686</v>
      </c>
      <c r="F405" s="3" t="s">
        <v>687</v>
      </c>
      <c r="G405" t="s">
        <v>688</v>
      </c>
      <c r="I405" t="s">
        <v>686</v>
      </c>
      <c r="J405" t="s">
        <v>1887</v>
      </c>
      <c r="K405" s="3" t="s">
        <v>689</v>
      </c>
    </row>
    <row r="406" spans="1:11" x14ac:dyDescent="0.2">
      <c r="A406">
        <v>406</v>
      </c>
      <c r="B406" t="s">
        <v>1881</v>
      </c>
      <c r="C406" t="s">
        <v>708</v>
      </c>
      <c r="D406" t="s">
        <v>709</v>
      </c>
      <c r="E406" t="s">
        <v>710</v>
      </c>
      <c r="F406" s="3" t="s">
        <v>711</v>
      </c>
      <c r="G406" t="s">
        <v>712</v>
      </c>
      <c r="I406" t="s">
        <v>710</v>
      </c>
      <c r="J406" t="s">
        <v>1887</v>
      </c>
      <c r="K406" s="3" t="s">
        <v>713</v>
      </c>
    </row>
    <row r="407" spans="1:11" x14ac:dyDescent="0.2">
      <c r="A407">
        <v>407</v>
      </c>
      <c r="B407" t="s">
        <v>1881</v>
      </c>
      <c r="C407" t="s">
        <v>35</v>
      </c>
      <c r="D407" t="s">
        <v>36</v>
      </c>
      <c r="E407" t="s">
        <v>676</v>
      </c>
      <c r="F407" s="3" t="s">
        <v>677</v>
      </c>
      <c r="G407" t="s">
        <v>678</v>
      </c>
      <c r="H407" t="s">
        <v>679</v>
      </c>
      <c r="I407" t="s">
        <v>676</v>
      </c>
      <c r="J407" t="s">
        <v>1887</v>
      </c>
      <c r="K407" s="3" t="s">
        <v>680</v>
      </c>
    </row>
    <row r="408" spans="1:11" x14ac:dyDescent="0.2">
      <c r="A408">
        <v>408</v>
      </c>
      <c r="B408" t="s">
        <v>1881</v>
      </c>
      <c r="C408" t="s">
        <v>1995</v>
      </c>
      <c r="D408" t="s">
        <v>690</v>
      </c>
      <c r="E408" t="s">
        <v>691</v>
      </c>
      <c r="F408" s="3" t="s">
        <v>692</v>
      </c>
      <c r="G408" t="s">
        <v>693</v>
      </c>
      <c r="I408" t="s">
        <v>691</v>
      </c>
      <c r="J408" t="s">
        <v>1887</v>
      </c>
      <c r="K408" s="3" t="s">
        <v>694</v>
      </c>
    </row>
    <row r="409" spans="1:11" x14ac:dyDescent="0.2">
      <c r="A409">
        <v>409</v>
      </c>
      <c r="B409" t="s">
        <v>1881</v>
      </c>
      <c r="C409" t="s">
        <v>2176</v>
      </c>
      <c r="D409" t="s">
        <v>1767</v>
      </c>
      <c r="E409" t="s">
        <v>695</v>
      </c>
      <c r="F409" s="3" t="s">
        <v>696</v>
      </c>
      <c r="G409" t="s">
        <v>1541</v>
      </c>
      <c r="I409" t="s">
        <v>695</v>
      </c>
      <c r="J409" t="s">
        <v>1887</v>
      </c>
      <c r="K409" s="3" t="s">
        <v>697</v>
      </c>
    </row>
    <row r="410" spans="1:11" x14ac:dyDescent="0.2">
      <c r="A410">
        <v>410</v>
      </c>
      <c r="B410" t="s">
        <v>1881</v>
      </c>
      <c r="C410" t="s">
        <v>1428</v>
      </c>
      <c r="D410" t="s">
        <v>1429</v>
      </c>
      <c r="E410" t="s">
        <v>562</v>
      </c>
      <c r="F410" s="3" t="s">
        <v>698</v>
      </c>
      <c r="G410" t="s">
        <v>863</v>
      </c>
      <c r="I410" t="s">
        <v>562</v>
      </c>
      <c r="J410" t="s">
        <v>1887</v>
      </c>
      <c r="K410" s="3" t="s">
        <v>2155</v>
      </c>
    </row>
    <row r="411" spans="1:11" x14ac:dyDescent="0.2">
      <c r="A411">
        <v>411</v>
      </c>
      <c r="B411" t="s">
        <v>1881</v>
      </c>
      <c r="C411" t="s">
        <v>345</v>
      </c>
      <c r="D411" t="s">
        <v>699</v>
      </c>
      <c r="E411" t="s">
        <v>700</v>
      </c>
      <c r="F411" s="3" t="s">
        <v>701</v>
      </c>
      <c r="G411" t="s">
        <v>702</v>
      </c>
      <c r="I411" t="s">
        <v>700</v>
      </c>
      <c r="J411" t="s">
        <v>1887</v>
      </c>
      <c r="K411" s="3" t="s">
        <v>703</v>
      </c>
    </row>
    <row r="412" spans="1:11" x14ac:dyDescent="0.2">
      <c r="A412">
        <v>412</v>
      </c>
      <c r="B412" t="s">
        <v>1881</v>
      </c>
      <c r="C412" t="s">
        <v>437</v>
      </c>
      <c r="D412" t="s">
        <v>704</v>
      </c>
      <c r="E412" t="s">
        <v>705</v>
      </c>
      <c r="F412" s="3" t="s">
        <v>706</v>
      </c>
      <c r="G412" t="s">
        <v>870</v>
      </c>
      <c r="I412" t="s">
        <v>705</v>
      </c>
      <c r="J412" t="s">
        <v>1887</v>
      </c>
      <c r="K412" s="3" t="s">
        <v>707</v>
      </c>
    </row>
    <row r="413" spans="1:11" x14ac:dyDescent="0.2">
      <c r="A413">
        <v>413</v>
      </c>
      <c r="B413" t="s">
        <v>1881</v>
      </c>
      <c r="C413" t="s">
        <v>1882</v>
      </c>
      <c r="D413" t="s">
        <v>1433</v>
      </c>
      <c r="E413" t="s">
        <v>715</v>
      </c>
      <c r="F413" s="3" t="s">
        <v>716</v>
      </c>
      <c r="G413" t="s">
        <v>1202</v>
      </c>
      <c r="I413" t="s">
        <v>715</v>
      </c>
      <c r="J413" t="s">
        <v>1887</v>
      </c>
      <c r="K413" s="3" t="s">
        <v>717</v>
      </c>
    </row>
    <row r="414" spans="1:11" x14ac:dyDescent="0.2">
      <c r="A414">
        <v>414</v>
      </c>
      <c r="B414" t="s">
        <v>1881</v>
      </c>
      <c r="C414" t="s">
        <v>2030</v>
      </c>
      <c r="D414" t="s">
        <v>1203</v>
      </c>
      <c r="E414" t="s">
        <v>718</v>
      </c>
      <c r="F414" s="3" t="s">
        <v>719</v>
      </c>
      <c r="G414" t="s">
        <v>720</v>
      </c>
      <c r="I414" t="s">
        <v>718</v>
      </c>
      <c r="J414" t="s">
        <v>1887</v>
      </c>
      <c r="K414" s="3" t="s">
        <v>721</v>
      </c>
    </row>
    <row r="415" spans="1:11" x14ac:dyDescent="0.2">
      <c r="A415">
        <v>415</v>
      </c>
      <c r="B415" t="s">
        <v>1881</v>
      </c>
      <c r="C415" t="s">
        <v>2101</v>
      </c>
      <c r="D415" t="s">
        <v>2102</v>
      </c>
      <c r="E415" t="s">
        <v>722</v>
      </c>
      <c r="F415" s="3" t="s">
        <v>723</v>
      </c>
      <c r="G415" t="s">
        <v>2105</v>
      </c>
      <c r="I415" t="s">
        <v>2106</v>
      </c>
      <c r="J415" t="s">
        <v>1887</v>
      </c>
      <c r="K415" s="3" t="s">
        <v>2125</v>
      </c>
    </row>
    <row r="416" spans="1:11" x14ac:dyDescent="0.2">
      <c r="A416">
        <v>416</v>
      </c>
      <c r="B416" t="s">
        <v>1881</v>
      </c>
      <c r="C416" t="s">
        <v>1882</v>
      </c>
      <c r="D416" t="s">
        <v>1270</v>
      </c>
      <c r="E416" t="s">
        <v>1271</v>
      </c>
      <c r="F416" s="3" t="s">
        <v>1272</v>
      </c>
      <c r="G416" t="s">
        <v>1798</v>
      </c>
      <c r="I416" t="s">
        <v>1273</v>
      </c>
      <c r="J416" t="s">
        <v>1887</v>
      </c>
      <c r="K416" s="3" t="s">
        <v>1799</v>
      </c>
    </row>
    <row r="417" spans="1:11" x14ac:dyDescent="0.2">
      <c r="A417">
        <v>417</v>
      </c>
      <c r="B417" t="s">
        <v>1881</v>
      </c>
      <c r="C417" t="s">
        <v>1378</v>
      </c>
      <c r="D417" t="s">
        <v>1379</v>
      </c>
      <c r="E417" t="s">
        <v>1380</v>
      </c>
      <c r="F417" s="3" t="s">
        <v>1381</v>
      </c>
      <c r="G417" t="s">
        <v>871</v>
      </c>
      <c r="I417" t="s">
        <v>111</v>
      </c>
      <c r="J417" t="s">
        <v>1887</v>
      </c>
      <c r="K417" s="3" t="s">
        <v>1382</v>
      </c>
    </row>
    <row r="418" spans="1:11" x14ac:dyDescent="0.2">
      <c r="A418">
        <v>418</v>
      </c>
      <c r="B418" t="s">
        <v>1881</v>
      </c>
      <c r="C418" t="s">
        <v>1428</v>
      </c>
      <c r="D418" t="s">
        <v>1429</v>
      </c>
      <c r="E418" t="s">
        <v>724</v>
      </c>
      <c r="F418" s="3" t="s">
        <v>725</v>
      </c>
      <c r="G418" t="s">
        <v>863</v>
      </c>
      <c r="I418" t="s">
        <v>562</v>
      </c>
      <c r="J418" t="s">
        <v>1887</v>
      </c>
      <c r="K418" s="3" t="s">
        <v>2155</v>
      </c>
    </row>
    <row r="419" spans="1:11" x14ac:dyDescent="0.2">
      <c r="A419">
        <v>419</v>
      </c>
      <c r="B419" t="s">
        <v>1881</v>
      </c>
      <c r="C419" t="s">
        <v>1768</v>
      </c>
      <c r="D419" t="s">
        <v>1769</v>
      </c>
      <c r="E419" t="s">
        <v>726</v>
      </c>
      <c r="F419" s="3" t="s">
        <v>727</v>
      </c>
      <c r="G419" t="s">
        <v>728</v>
      </c>
      <c r="I419" t="s">
        <v>726</v>
      </c>
      <c r="J419" t="s">
        <v>1887</v>
      </c>
      <c r="K419" s="3" t="s">
        <v>729</v>
      </c>
    </row>
    <row r="420" spans="1:11" x14ac:dyDescent="0.2">
      <c r="A420">
        <v>420</v>
      </c>
      <c r="B420" t="s">
        <v>1881</v>
      </c>
      <c r="C420" t="s">
        <v>1889</v>
      </c>
      <c r="D420" t="s">
        <v>1542</v>
      </c>
      <c r="E420" t="s">
        <v>730</v>
      </c>
      <c r="F420" s="3" t="s">
        <v>731</v>
      </c>
      <c r="G420" t="s">
        <v>732</v>
      </c>
      <c r="I420" t="s">
        <v>730</v>
      </c>
      <c r="J420" t="s">
        <v>1887</v>
      </c>
      <c r="K420" s="3" t="s">
        <v>733</v>
      </c>
    </row>
    <row r="421" spans="1:11" x14ac:dyDescent="0.2">
      <c r="A421">
        <v>421</v>
      </c>
      <c r="B421" t="s">
        <v>1881</v>
      </c>
      <c r="C421" t="s">
        <v>1971</v>
      </c>
      <c r="D421" t="s">
        <v>1204</v>
      </c>
      <c r="E421" t="s">
        <v>734</v>
      </c>
      <c r="F421" s="3" t="s">
        <v>735</v>
      </c>
      <c r="G421" t="s">
        <v>736</v>
      </c>
      <c r="I421" t="s">
        <v>734</v>
      </c>
      <c r="J421" t="s">
        <v>1887</v>
      </c>
      <c r="K421" s="3" t="s">
        <v>737</v>
      </c>
    </row>
    <row r="422" spans="1:11" x14ac:dyDescent="0.2">
      <c r="A422">
        <v>422</v>
      </c>
      <c r="B422" t="s">
        <v>1881</v>
      </c>
      <c r="C422" t="s">
        <v>664</v>
      </c>
      <c r="D422" t="s">
        <v>738</v>
      </c>
      <c r="E422" t="s">
        <v>739</v>
      </c>
      <c r="F422" s="3" t="s">
        <v>740</v>
      </c>
      <c r="G422" t="s">
        <v>872</v>
      </c>
      <c r="I422" t="s">
        <v>739</v>
      </c>
      <c r="J422" t="s">
        <v>1887</v>
      </c>
      <c r="K422" s="3" t="s">
        <v>741</v>
      </c>
    </row>
    <row r="423" spans="1:11" x14ac:dyDescent="0.2">
      <c r="A423">
        <v>423</v>
      </c>
      <c r="B423" t="s">
        <v>1881</v>
      </c>
      <c r="C423" t="s">
        <v>466</v>
      </c>
      <c r="D423" t="s">
        <v>1205</v>
      </c>
      <c r="E423" t="s">
        <v>742</v>
      </c>
      <c r="F423" s="3" t="s">
        <v>743</v>
      </c>
      <c r="G423" t="s">
        <v>744</v>
      </c>
      <c r="I423" t="s">
        <v>742</v>
      </c>
      <c r="J423" t="s">
        <v>1887</v>
      </c>
      <c r="K423" s="3" t="s">
        <v>745</v>
      </c>
    </row>
    <row r="424" spans="1:11" x14ac:dyDescent="0.2">
      <c r="A424">
        <v>424</v>
      </c>
      <c r="B424" t="s">
        <v>1881</v>
      </c>
      <c r="C424" t="s">
        <v>746</v>
      </c>
      <c r="D424" t="s">
        <v>747</v>
      </c>
      <c r="E424" t="s">
        <v>748</v>
      </c>
      <c r="F424" s="3" t="s">
        <v>749</v>
      </c>
      <c r="G424" t="s">
        <v>750</v>
      </c>
      <c r="I424" t="s">
        <v>748</v>
      </c>
      <c r="J424" t="s">
        <v>1887</v>
      </c>
      <c r="K424" s="3" t="s">
        <v>751</v>
      </c>
    </row>
    <row r="425" spans="1:11" x14ac:dyDescent="0.2">
      <c r="A425">
        <v>425</v>
      </c>
      <c r="B425" t="s">
        <v>1881</v>
      </c>
      <c r="C425" t="s">
        <v>1978</v>
      </c>
      <c r="D425" t="s">
        <v>752</v>
      </c>
      <c r="E425" t="s">
        <v>753</v>
      </c>
      <c r="F425" s="3" t="s">
        <v>754</v>
      </c>
      <c r="G425" t="s">
        <v>755</v>
      </c>
      <c r="I425" t="s">
        <v>753</v>
      </c>
      <c r="J425" t="s">
        <v>1887</v>
      </c>
      <c r="K425" s="3" t="s">
        <v>756</v>
      </c>
    </row>
    <row r="426" spans="1:11" x14ac:dyDescent="0.2">
      <c r="A426">
        <v>426</v>
      </c>
      <c r="B426" t="s">
        <v>1881</v>
      </c>
      <c r="C426" t="s">
        <v>367</v>
      </c>
      <c r="D426" t="s">
        <v>1770</v>
      </c>
      <c r="E426" t="s">
        <v>757</v>
      </c>
      <c r="F426" s="3" t="s">
        <v>758</v>
      </c>
      <c r="G426" t="s">
        <v>759</v>
      </c>
      <c r="I426" t="s">
        <v>757</v>
      </c>
      <c r="J426" t="s">
        <v>1887</v>
      </c>
      <c r="K426" s="3" t="s">
        <v>760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showGridLines="0" showRowColHeaders="0" tabSelected="1" zoomScaleNormal="100" workbookViewId="0"/>
  </sheetViews>
  <sheetFormatPr defaultColWidth="9.140625" defaultRowHeight="12.75" x14ac:dyDescent="0.2"/>
  <cols>
    <col min="1" max="1" width="4" style="45" customWidth="1"/>
    <col min="2" max="2" width="1.28515625" style="45" customWidth="1"/>
    <col min="3" max="3" width="3.85546875" style="45" customWidth="1"/>
    <col min="4" max="4" width="2.85546875" style="45" customWidth="1"/>
    <col min="5" max="5" width="3" style="45" customWidth="1"/>
    <col min="6" max="6" width="15.28515625" style="45" customWidth="1"/>
    <col min="7" max="7" width="17.85546875" style="45" customWidth="1"/>
    <col min="8" max="8" width="4.85546875" style="45" customWidth="1"/>
    <col min="9" max="9" width="10.28515625" style="45" customWidth="1"/>
    <col min="10" max="10" width="8.7109375" style="45" customWidth="1"/>
    <col min="11" max="11" width="6.85546875" style="45" customWidth="1"/>
    <col min="12" max="14" width="6.85546875" style="45" hidden="1" customWidth="1"/>
    <col min="15" max="15" width="2.28515625" style="45" customWidth="1"/>
    <col min="16" max="16" width="19.7109375" style="45" customWidth="1"/>
    <col min="17" max="17" width="2.140625" style="45" customWidth="1"/>
    <col min="18" max="26" width="13.140625" style="45" hidden="1" customWidth="1"/>
    <col min="27" max="27" width="9.140625" style="45" customWidth="1"/>
    <col min="28" max="28" width="14.5703125" style="45" customWidth="1"/>
    <col min="29" max="16384" width="9.140625" style="45"/>
  </cols>
  <sheetData>
    <row r="1" spans="1:28" ht="6" customHeight="1" thickBot="1" x14ac:dyDescent="0.25">
      <c r="A1" s="41"/>
      <c r="B1" s="41"/>
      <c r="C1" s="42"/>
      <c r="D1" s="42"/>
      <c r="E1" s="42"/>
      <c r="F1" s="42"/>
      <c r="G1" s="42"/>
      <c r="H1" s="42"/>
      <c r="I1" s="42"/>
      <c r="J1" s="42"/>
      <c r="K1" s="42"/>
      <c r="L1" s="42"/>
      <c r="M1" s="42"/>
      <c r="N1" s="42"/>
      <c r="O1" s="42"/>
      <c r="P1" s="42"/>
      <c r="Q1" s="42"/>
      <c r="R1" s="43"/>
      <c r="S1" s="449"/>
      <c r="T1" s="449"/>
      <c r="U1" s="449"/>
      <c r="V1" s="449"/>
      <c r="W1" s="449"/>
      <c r="X1" s="449"/>
      <c r="Y1" s="44"/>
    </row>
    <row r="2" spans="1:28" ht="8.25" customHeight="1" x14ac:dyDescent="0.2">
      <c r="A2" s="46"/>
      <c r="B2" s="46"/>
      <c r="C2" s="450"/>
      <c r="D2" s="450"/>
      <c r="E2" s="450"/>
      <c r="F2" s="450"/>
      <c r="G2" s="450"/>
      <c r="H2" s="450"/>
      <c r="I2" s="450"/>
      <c r="J2" s="450"/>
      <c r="K2" s="450"/>
      <c r="L2" s="450"/>
      <c r="M2" s="450"/>
      <c r="N2" s="450"/>
      <c r="O2" s="450"/>
      <c r="P2" s="450"/>
      <c r="Q2" s="450"/>
      <c r="R2" s="450"/>
      <c r="S2" s="450"/>
      <c r="T2" s="47"/>
      <c r="U2" s="47"/>
      <c r="V2" s="47"/>
      <c r="W2" s="47"/>
      <c r="X2" s="48"/>
      <c r="Y2" s="49"/>
    </row>
    <row r="3" spans="1:28" ht="26.25" customHeight="1" x14ac:dyDescent="0.2">
      <c r="A3" s="46"/>
      <c r="B3" s="437" t="s">
        <v>2197</v>
      </c>
      <c r="C3" s="438"/>
      <c r="D3" s="438"/>
      <c r="E3" s="439"/>
      <c r="F3" s="451"/>
      <c r="G3" s="452"/>
      <c r="H3" s="50"/>
      <c r="I3" s="51" t="s">
        <v>2441</v>
      </c>
      <c r="J3" s="52"/>
      <c r="K3" s="453"/>
      <c r="L3" s="453"/>
      <c r="M3" s="453"/>
      <c r="N3" s="453"/>
      <c r="O3" s="453"/>
      <c r="P3" s="453"/>
      <c r="R3" s="454"/>
      <c r="S3" s="455"/>
      <c r="T3" s="47"/>
      <c r="U3" s="47"/>
      <c r="V3" s="47"/>
      <c r="W3" s="47"/>
      <c r="X3" s="48"/>
      <c r="Y3" s="47"/>
      <c r="Z3" s="53"/>
      <c r="AA3" s="53"/>
    </row>
    <row r="4" spans="1:28" ht="7.15" customHeight="1" x14ac:dyDescent="0.2">
      <c r="A4" s="46"/>
      <c r="B4" s="46"/>
      <c r="C4" s="54"/>
      <c r="D4" s="54"/>
      <c r="E4" s="54"/>
      <c r="F4" s="55"/>
      <c r="G4" s="55"/>
      <c r="H4" s="55"/>
      <c r="I4" s="51"/>
      <c r="J4" s="52"/>
      <c r="K4" s="55"/>
      <c r="L4" s="55"/>
      <c r="M4" s="55"/>
      <c r="N4" s="55"/>
      <c r="O4" s="56"/>
      <c r="R4" s="53"/>
      <c r="S4" s="52"/>
      <c r="T4" s="47"/>
      <c r="U4" s="47"/>
      <c r="V4" s="47"/>
      <c r="W4" s="47"/>
      <c r="X4" s="48"/>
      <c r="Y4" s="47"/>
      <c r="Z4" s="53"/>
      <c r="AA4" s="53"/>
    </row>
    <row r="5" spans="1:28" ht="28.5" customHeight="1" x14ac:dyDescent="0.2">
      <c r="A5" s="46"/>
      <c r="B5" s="437" t="s">
        <v>2198</v>
      </c>
      <c r="C5" s="438"/>
      <c r="D5" s="438"/>
      <c r="E5" s="439"/>
      <c r="F5" s="57">
        <v>2021</v>
      </c>
      <c r="G5" s="55"/>
      <c r="H5" s="55"/>
      <c r="I5" s="51" t="s">
        <v>2199</v>
      </c>
      <c r="J5" s="58"/>
      <c r="K5" s="440">
        <v>690</v>
      </c>
      <c r="L5" s="440"/>
      <c r="M5" s="440"/>
      <c r="N5" s="440"/>
      <c r="O5" s="440"/>
      <c r="P5" s="440"/>
      <c r="R5" s="441"/>
      <c r="S5" s="442"/>
      <c r="T5" s="47"/>
      <c r="U5" s="47"/>
      <c r="V5" s="47"/>
      <c r="W5" s="47"/>
      <c r="X5" s="48"/>
      <c r="Y5" s="47"/>
      <c r="Z5" s="53"/>
      <c r="AA5" s="53"/>
    </row>
    <row r="6" spans="1:28" ht="6.75" customHeight="1" x14ac:dyDescent="0.2">
      <c r="A6" s="46"/>
      <c r="B6" s="46"/>
      <c r="C6" s="56"/>
      <c r="D6" s="56"/>
      <c r="E6" s="56"/>
      <c r="F6" s="56"/>
      <c r="G6" s="56"/>
      <c r="H6" s="56"/>
      <c r="I6" s="51"/>
      <c r="J6" s="58"/>
      <c r="K6" s="59"/>
      <c r="L6" s="56"/>
      <c r="M6" s="56"/>
      <c r="N6" s="56"/>
      <c r="O6" s="56"/>
      <c r="R6" s="53"/>
      <c r="S6" s="52"/>
      <c r="T6" s="47"/>
      <c r="U6" s="47"/>
      <c r="V6" s="47"/>
      <c r="W6" s="47"/>
      <c r="X6" s="48"/>
      <c r="Y6" s="47"/>
      <c r="Z6" s="53"/>
      <c r="AA6" s="53"/>
    </row>
    <row r="7" spans="1:28" ht="28.5" customHeight="1" x14ac:dyDescent="0.2">
      <c r="A7" s="46"/>
      <c r="B7" s="437"/>
      <c r="C7" s="443"/>
      <c r="D7" s="443"/>
      <c r="E7" s="443"/>
      <c r="F7" s="56"/>
      <c r="G7" s="56"/>
      <c r="H7" s="56"/>
      <c r="I7" s="51" t="s">
        <v>2200</v>
      </c>
      <c r="J7" s="52"/>
      <c r="K7" s="444" t="s">
        <v>2438</v>
      </c>
      <c r="L7" s="445"/>
      <c r="M7" s="445"/>
      <c r="N7" s="445"/>
      <c r="O7" s="445"/>
      <c r="P7" s="446"/>
      <c r="R7" s="447"/>
      <c r="S7" s="448"/>
      <c r="T7" s="47"/>
      <c r="U7" s="47"/>
      <c r="V7" s="47"/>
      <c r="W7" s="47"/>
      <c r="X7" s="48"/>
      <c r="Y7" s="47"/>
      <c r="Z7" s="53"/>
      <c r="AA7" s="53"/>
    </row>
    <row r="8" spans="1:28" ht="6" customHeight="1" x14ac:dyDescent="0.2">
      <c r="A8" s="46"/>
      <c r="B8" s="51"/>
      <c r="C8" s="60"/>
      <c r="D8" s="60"/>
      <c r="E8" s="61"/>
      <c r="F8" s="56"/>
      <c r="G8" s="56"/>
      <c r="H8" s="56"/>
      <c r="I8" s="51"/>
      <c r="J8" s="52"/>
      <c r="K8" s="51"/>
      <c r="L8" s="51"/>
      <c r="M8" s="51"/>
      <c r="N8" s="51"/>
      <c r="O8" s="51"/>
      <c r="P8" s="51"/>
      <c r="R8" s="53"/>
      <c r="S8" s="53"/>
      <c r="T8" s="53"/>
      <c r="U8" s="53"/>
      <c r="V8" s="53"/>
      <c r="W8" s="53"/>
      <c r="X8" s="53"/>
      <c r="Y8" s="53"/>
      <c r="Z8" s="53"/>
      <c r="AA8" s="53"/>
    </row>
    <row r="9" spans="1:28" ht="28.5" customHeight="1" x14ac:dyDescent="0.2">
      <c r="A9" s="46"/>
      <c r="B9" s="51"/>
      <c r="C9" s="60"/>
      <c r="D9" s="60"/>
      <c r="E9" s="61"/>
      <c r="F9" s="56"/>
      <c r="G9" s="56"/>
      <c r="H9" s="56"/>
      <c r="I9" s="51"/>
      <c r="J9" s="52"/>
      <c r="K9" s="51"/>
      <c r="L9" s="51"/>
      <c r="M9" s="51"/>
      <c r="N9" s="51"/>
      <c r="O9" s="51"/>
      <c r="P9" s="51"/>
      <c r="R9" s="447"/>
      <c r="S9" s="448"/>
      <c r="T9" s="48"/>
      <c r="U9" s="48"/>
      <c r="V9" s="48"/>
      <c r="W9" s="48"/>
      <c r="X9" s="48"/>
      <c r="Y9" s="48"/>
      <c r="Z9" s="62"/>
      <c r="AA9" s="53"/>
    </row>
    <row r="10" spans="1:28" s="53" customFormat="1" ht="26.25" customHeight="1" x14ac:dyDescent="0.2">
      <c r="A10" s="63"/>
      <c r="B10" s="63"/>
      <c r="C10" s="52"/>
      <c r="D10" s="52"/>
      <c r="E10" s="52"/>
      <c r="F10" s="456" t="s">
        <v>2439</v>
      </c>
      <c r="G10" s="457"/>
      <c r="H10" s="457"/>
      <c r="I10" s="457"/>
      <c r="J10" s="457"/>
      <c r="K10" s="457"/>
      <c r="L10" s="457"/>
      <c r="M10" s="457"/>
      <c r="N10" s="457"/>
      <c r="O10" s="457"/>
      <c r="P10" s="457"/>
      <c r="Q10" s="52"/>
      <c r="R10" s="52"/>
      <c r="S10" s="52"/>
      <c r="T10" s="47"/>
      <c r="U10" s="47"/>
      <c r="V10" s="47"/>
      <c r="W10" s="47"/>
      <c r="X10" s="48"/>
      <c r="Y10" s="47"/>
    </row>
    <row r="11" spans="1:28" s="53" customFormat="1" ht="5.45" customHeight="1" x14ac:dyDescent="0.25">
      <c r="A11" s="64"/>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row>
    <row r="12" spans="1:28" ht="16.5" thickBot="1" x14ac:dyDescent="0.3">
      <c r="A12" s="64"/>
      <c r="B12" s="65"/>
      <c r="C12" s="66"/>
      <c r="D12" s="66"/>
      <c r="E12" s="66"/>
      <c r="F12" s="66"/>
      <c r="G12" s="66"/>
      <c r="H12" s="67"/>
      <c r="I12" s="67"/>
      <c r="J12" s="67"/>
      <c r="K12" s="67"/>
      <c r="L12" s="67"/>
      <c r="M12" s="67"/>
      <c r="N12" s="67"/>
      <c r="O12" s="67"/>
      <c r="P12" s="68"/>
      <c r="Q12" s="69"/>
      <c r="R12" s="432"/>
      <c r="S12" s="432"/>
      <c r="T12" s="432"/>
      <c r="U12" s="432"/>
      <c r="V12" s="432"/>
      <c r="W12" s="432"/>
      <c r="X12" s="70"/>
      <c r="Y12" s="71"/>
      <c r="Z12" s="71"/>
      <c r="AA12" s="317"/>
      <c r="AB12" s="318"/>
    </row>
    <row r="13" spans="1:28" ht="72" customHeight="1" thickBot="1" x14ac:dyDescent="0.3">
      <c r="A13" s="64"/>
      <c r="B13" s="65"/>
      <c r="C13" s="72"/>
      <c r="D13" s="72"/>
      <c r="E13" s="72"/>
      <c r="F13" s="72"/>
      <c r="G13" s="72"/>
      <c r="H13" s="73"/>
      <c r="I13" s="73"/>
      <c r="J13" s="73"/>
      <c r="K13" s="73"/>
      <c r="L13" s="73"/>
      <c r="M13" s="73"/>
      <c r="N13" s="73"/>
      <c r="O13" s="73"/>
      <c r="P13" s="433" t="s">
        <v>2201</v>
      </c>
      <c r="Q13" s="74"/>
      <c r="R13" s="47"/>
      <c r="S13" s="47"/>
      <c r="T13" s="47"/>
      <c r="U13" s="47"/>
      <c r="V13" s="435"/>
      <c r="W13" s="75"/>
      <c r="X13" s="53"/>
      <c r="Y13" s="53"/>
      <c r="Z13" s="53"/>
      <c r="AA13" s="424" t="s">
        <v>2202</v>
      </c>
      <c r="AB13" s="425"/>
    </row>
    <row r="14" spans="1:28" ht="16.5" thickBot="1" x14ac:dyDescent="0.3">
      <c r="A14" s="64"/>
      <c r="B14" s="65"/>
      <c r="C14" s="428" t="s">
        <v>2203</v>
      </c>
      <c r="D14" s="428"/>
      <c r="E14" s="428"/>
      <c r="F14" s="428"/>
      <c r="G14" s="428"/>
      <c r="H14" s="428"/>
      <c r="I14" s="428"/>
      <c r="J14" s="428"/>
      <c r="K14" s="429"/>
      <c r="L14" s="76"/>
      <c r="M14" s="76"/>
      <c r="N14" s="76"/>
      <c r="O14" s="77"/>
      <c r="P14" s="434"/>
      <c r="Q14" s="78"/>
      <c r="R14" s="47"/>
      <c r="S14" s="47"/>
      <c r="T14" s="47"/>
      <c r="U14" s="47"/>
      <c r="V14" s="436"/>
      <c r="W14" s="75"/>
      <c r="X14" s="53"/>
      <c r="Y14" s="53"/>
      <c r="Z14" s="53"/>
      <c r="AA14" s="426"/>
      <c r="AB14" s="427"/>
    </row>
    <row r="15" spans="1:28" ht="9" customHeight="1" x14ac:dyDescent="0.25">
      <c r="A15" s="64"/>
      <c r="B15" s="65"/>
      <c r="C15" s="72"/>
      <c r="D15" s="72"/>
      <c r="E15" s="72"/>
      <c r="F15" s="72"/>
      <c r="G15" s="72"/>
      <c r="H15" s="73"/>
      <c r="I15" s="73"/>
      <c r="J15" s="73"/>
      <c r="K15" s="73"/>
      <c r="L15" s="73"/>
      <c r="M15" s="73"/>
      <c r="N15" s="73"/>
      <c r="O15" s="73"/>
      <c r="P15" s="73"/>
      <c r="Q15" s="79"/>
      <c r="R15" s="80"/>
      <c r="S15" s="80"/>
      <c r="T15" s="80"/>
      <c r="U15" s="80"/>
      <c r="V15" s="80"/>
      <c r="W15" s="81"/>
      <c r="X15" s="53"/>
      <c r="Y15" s="53"/>
      <c r="Z15" s="53"/>
      <c r="AA15" s="73"/>
      <c r="AB15" s="82"/>
    </row>
    <row r="16" spans="1:28" ht="30" customHeight="1" x14ac:dyDescent="0.2">
      <c r="A16" s="83"/>
      <c r="B16" s="84"/>
      <c r="C16" s="85">
        <v>1</v>
      </c>
      <c r="D16" s="430" t="s">
        <v>2204</v>
      </c>
      <c r="E16" s="430"/>
      <c r="F16" s="430"/>
      <c r="G16" s="431"/>
      <c r="H16" s="86"/>
      <c r="I16" s="87" t="s">
        <v>2205</v>
      </c>
      <c r="J16" s="88" t="s">
        <v>1482</v>
      </c>
      <c r="K16" s="89" t="s">
        <v>2206</v>
      </c>
      <c r="L16" s="90"/>
      <c r="M16" s="90"/>
      <c r="N16" s="90"/>
      <c r="O16" s="91"/>
      <c r="P16" s="92" t="s">
        <v>2207</v>
      </c>
      <c r="Q16" s="93"/>
      <c r="R16" s="94"/>
      <c r="S16" s="94"/>
      <c r="T16" s="94"/>
      <c r="U16" s="94"/>
      <c r="V16" s="95"/>
      <c r="W16" s="96"/>
      <c r="X16" s="53"/>
      <c r="Y16" s="53"/>
      <c r="Z16" s="53"/>
      <c r="AA16" s="391" t="s">
        <v>2208</v>
      </c>
      <c r="AB16" s="391"/>
    </row>
    <row r="17" spans="1:28" ht="13.15" customHeight="1" x14ac:dyDescent="0.2">
      <c r="A17" s="97"/>
      <c r="B17" s="98"/>
      <c r="C17" s="99"/>
      <c r="D17" s="423"/>
      <c r="E17" s="396"/>
      <c r="F17" s="396"/>
      <c r="G17" s="398"/>
      <c r="H17" s="99"/>
      <c r="I17" s="100"/>
      <c r="J17" s="101"/>
      <c r="K17" s="102"/>
      <c r="L17" s="103" t="b">
        <v>0</v>
      </c>
      <c r="M17" s="43"/>
      <c r="N17" s="43">
        <f>IF(L17,P17,0)</f>
        <v>0</v>
      </c>
      <c r="O17" s="73"/>
      <c r="P17" s="104">
        <v>0</v>
      </c>
      <c r="Q17" s="79"/>
      <c r="R17" s="105" t="b">
        <v>1</v>
      </c>
      <c r="S17" s="106">
        <v>112926</v>
      </c>
      <c r="T17" s="107"/>
      <c r="U17" s="108"/>
      <c r="V17" s="48"/>
      <c r="W17" s="75"/>
      <c r="X17" s="53"/>
      <c r="Y17" s="53"/>
      <c r="Z17" s="53"/>
      <c r="AA17" s="382"/>
      <c r="AB17" s="383"/>
    </row>
    <row r="18" spans="1:28" ht="13.15" customHeight="1" x14ac:dyDescent="0.2">
      <c r="A18" s="97"/>
      <c r="B18" s="98"/>
      <c r="C18" s="99"/>
      <c r="D18" s="423"/>
      <c r="E18" s="396"/>
      <c r="F18" s="396"/>
      <c r="G18" s="398"/>
      <c r="H18" s="99"/>
      <c r="I18" s="100"/>
      <c r="J18" s="101"/>
      <c r="K18" s="102"/>
      <c r="L18" s="103" t="b">
        <v>0</v>
      </c>
      <c r="M18" s="43"/>
      <c r="N18" s="43">
        <f>IF(L18,P18,0)</f>
        <v>0</v>
      </c>
      <c r="O18" s="73"/>
      <c r="P18" s="104">
        <v>0</v>
      </c>
      <c r="Q18" s="93"/>
      <c r="R18" s="109" t="b">
        <v>0</v>
      </c>
      <c r="S18" s="110">
        <v>0</v>
      </c>
      <c r="T18" s="111" t="s">
        <v>2209</v>
      </c>
      <c r="U18" s="112" t="s">
        <v>2209</v>
      </c>
      <c r="V18" s="113"/>
      <c r="W18" s="75"/>
      <c r="X18" s="53"/>
      <c r="Y18" s="53"/>
      <c r="Z18" s="53"/>
      <c r="AA18" s="382"/>
      <c r="AB18" s="383"/>
    </row>
    <row r="19" spans="1:28" ht="13.15" customHeight="1" x14ac:dyDescent="0.2">
      <c r="A19" s="97"/>
      <c r="B19" s="98"/>
      <c r="C19" s="99"/>
      <c r="D19" s="423"/>
      <c r="E19" s="396"/>
      <c r="F19" s="396"/>
      <c r="G19" s="398"/>
      <c r="H19" s="99"/>
      <c r="I19" s="100"/>
      <c r="J19" s="101"/>
      <c r="K19" s="102"/>
      <c r="L19" s="103" t="b">
        <v>0</v>
      </c>
      <c r="M19" s="43"/>
      <c r="N19" s="43">
        <f>IF(L19,P19,0)</f>
        <v>0</v>
      </c>
      <c r="O19" s="73"/>
      <c r="P19" s="114">
        <v>0</v>
      </c>
      <c r="Q19" s="93"/>
      <c r="R19" s="105" t="b">
        <v>0</v>
      </c>
      <c r="S19" s="106">
        <v>0</v>
      </c>
      <c r="T19" s="115" t="s">
        <v>2209</v>
      </c>
      <c r="U19" s="116" t="s">
        <v>2209</v>
      </c>
      <c r="V19" s="113"/>
      <c r="W19" s="75"/>
      <c r="X19" s="53"/>
      <c r="Y19" s="53"/>
      <c r="Z19" s="53"/>
      <c r="AA19" s="382"/>
      <c r="AB19" s="383"/>
    </row>
    <row r="20" spans="1:28" ht="9.9499999999999993" customHeight="1" x14ac:dyDescent="0.2">
      <c r="A20" s="97"/>
      <c r="B20" s="98"/>
      <c r="C20" s="117"/>
      <c r="D20" s="118"/>
      <c r="E20" s="118"/>
      <c r="F20" s="118"/>
      <c r="G20" s="118"/>
      <c r="H20" s="99"/>
      <c r="I20" s="43"/>
      <c r="J20" s="119"/>
      <c r="K20" s="120"/>
      <c r="L20" s="103"/>
      <c r="M20" s="103"/>
      <c r="N20" s="43"/>
      <c r="O20" s="73"/>
      <c r="P20" s="121"/>
      <c r="Q20" s="122"/>
      <c r="R20" s="105"/>
      <c r="S20" s="123"/>
      <c r="T20" s="124"/>
      <c r="U20" s="124"/>
      <c r="V20" s="113"/>
      <c r="W20" s="75"/>
      <c r="X20" s="53"/>
      <c r="Y20" s="53"/>
      <c r="Z20" s="53"/>
      <c r="AA20" s="385"/>
      <c r="AB20" s="385"/>
    </row>
    <row r="21" spans="1:28" ht="12.75" customHeight="1" x14ac:dyDescent="0.2">
      <c r="A21" s="125"/>
      <c r="B21" s="126"/>
      <c r="C21" s="387" t="s">
        <v>1483</v>
      </c>
      <c r="D21" s="387"/>
      <c r="E21" s="387"/>
      <c r="F21" s="387"/>
      <c r="G21" s="387"/>
      <c r="H21" s="127"/>
      <c r="I21" s="127"/>
      <c r="J21" s="128"/>
      <c r="K21" s="127"/>
      <c r="L21" s="129" t="b">
        <v>0</v>
      </c>
      <c r="M21" s="130">
        <f>SUM(M17:M19)</f>
        <v>0</v>
      </c>
      <c r="N21" s="130">
        <f>SUM(N17:N19)</f>
        <v>0</v>
      </c>
      <c r="O21" s="130"/>
      <c r="P21" s="131">
        <f>SUM(P17:P19)</f>
        <v>0</v>
      </c>
      <c r="Q21" s="132"/>
      <c r="R21" s="133"/>
      <c r="S21" s="134"/>
      <c r="T21" s="135" t="s">
        <v>2209</v>
      </c>
      <c r="U21" s="136" t="s">
        <v>2209</v>
      </c>
      <c r="V21" s="137"/>
      <c r="W21" s="138"/>
      <c r="X21" s="53"/>
      <c r="Y21" s="53"/>
      <c r="Z21" s="53"/>
      <c r="AA21" s="139"/>
      <c r="AB21" s="140"/>
    </row>
    <row r="22" spans="1:28" ht="26.45" customHeight="1" x14ac:dyDescent="0.2">
      <c r="A22" s="97"/>
      <c r="B22" s="98"/>
      <c r="C22" s="141">
        <v>2</v>
      </c>
      <c r="D22" s="142" t="s">
        <v>2210</v>
      </c>
      <c r="E22" s="142"/>
      <c r="F22" s="142"/>
      <c r="G22" s="142"/>
      <c r="H22" s="143"/>
      <c r="I22" s="144" t="s">
        <v>2205</v>
      </c>
      <c r="J22" s="145" t="s">
        <v>1482</v>
      </c>
      <c r="K22" s="146" t="s">
        <v>2206</v>
      </c>
      <c r="L22" s="147"/>
      <c r="M22" s="147"/>
      <c r="N22" s="90"/>
      <c r="O22" s="91"/>
      <c r="P22" s="92" t="s">
        <v>2207</v>
      </c>
      <c r="Q22" s="148"/>
      <c r="R22" s="149"/>
      <c r="S22" s="150"/>
      <c r="T22" s="151" t="s">
        <v>2209</v>
      </c>
      <c r="U22" s="152" t="s">
        <v>2209</v>
      </c>
      <c r="V22" s="153"/>
      <c r="W22" s="154"/>
      <c r="X22" s="53"/>
      <c r="Y22" s="53"/>
      <c r="Z22" s="53"/>
      <c r="AA22" s="391" t="s">
        <v>2208</v>
      </c>
      <c r="AB22" s="391"/>
    </row>
    <row r="23" spans="1:28" ht="12.6" customHeight="1" x14ac:dyDescent="0.2">
      <c r="A23" s="97"/>
      <c r="B23" s="98"/>
      <c r="C23" s="99"/>
      <c r="D23" s="400"/>
      <c r="E23" s="401"/>
      <c r="F23" s="401"/>
      <c r="G23" s="402"/>
      <c r="H23" s="99"/>
      <c r="I23" s="100"/>
      <c r="J23" s="101"/>
      <c r="K23" s="102"/>
      <c r="L23" s="147" t="b">
        <v>0</v>
      </c>
      <c r="M23" s="103"/>
      <c r="N23" s="43">
        <f t="shared" ref="N23:N28" si="0">IF(L23,P23,0)</f>
        <v>0</v>
      </c>
      <c r="O23" s="73"/>
      <c r="P23" s="104">
        <v>0</v>
      </c>
      <c r="Q23" s="155"/>
      <c r="R23" s="156" t="b">
        <v>0</v>
      </c>
      <c r="S23" s="157">
        <v>0</v>
      </c>
      <c r="T23" s="158" t="s">
        <v>2209</v>
      </c>
      <c r="U23" s="159" t="s">
        <v>2209</v>
      </c>
      <c r="V23" s="113"/>
      <c r="W23" s="154"/>
      <c r="X23" s="53"/>
      <c r="Y23" s="53"/>
      <c r="Z23" s="53"/>
      <c r="AA23" s="382"/>
      <c r="AB23" s="383"/>
    </row>
    <row r="24" spans="1:28" ht="12.6" customHeight="1" x14ac:dyDescent="0.2">
      <c r="A24" s="97"/>
      <c r="B24" s="98"/>
      <c r="C24" s="99"/>
      <c r="D24" s="400"/>
      <c r="E24" s="401"/>
      <c r="F24" s="401"/>
      <c r="G24" s="402"/>
      <c r="H24" s="99"/>
      <c r="I24" s="100"/>
      <c r="J24" s="101"/>
      <c r="K24" s="102"/>
      <c r="L24" s="103" t="b">
        <v>0</v>
      </c>
      <c r="M24" s="103"/>
      <c r="N24" s="43">
        <f t="shared" si="0"/>
        <v>0</v>
      </c>
      <c r="O24" s="73"/>
      <c r="P24" s="104">
        <v>0</v>
      </c>
      <c r="Q24" s="155"/>
      <c r="R24" s="156" t="b">
        <v>0</v>
      </c>
      <c r="S24" s="160">
        <v>0</v>
      </c>
      <c r="T24" s="161" t="s">
        <v>2209</v>
      </c>
      <c r="U24" s="162" t="s">
        <v>2209</v>
      </c>
      <c r="V24" s="113"/>
      <c r="W24" s="154"/>
      <c r="X24" s="53"/>
      <c r="Y24" s="53"/>
      <c r="Z24" s="53"/>
      <c r="AA24" s="382"/>
      <c r="AB24" s="383"/>
    </row>
    <row r="25" spans="1:28" ht="12.6" customHeight="1" x14ac:dyDescent="0.2">
      <c r="A25" s="97"/>
      <c r="B25" s="98"/>
      <c r="C25" s="99"/>
      <c r="D25" s="400"/>
      <c r="E25" s="401"/>
      <c r="F25" s="401"/>
      <c r="G25" s="402"/>
      <c r="H25" s="99"/>
      <c r="I25" s="100"/>
      <c r="J25" s="101"/>
      <c r="K25" s="102"/>
      <c r="L25" s="103" t="b">
        <v>0</v>
      </c>
      <c r="M25" s="103"/>
      <c r="N25" s="43">
        <f t="shared" si="0"/>
        <v>0</v>
      </c>
      <c r="O25" s="73"/>
      <c r="P25" s="104">
        <v>0</v>
      </c>
      <c r="Q25" s="155"/>
      <c r="R25" s="163" t="b">
        <v>0</v>
      </c>
      <c r="S25" s="164">
        <v>0</v>
      </c>
      <c r="T25" s="165" t="s">
        <v>2209</v>
      </c>
      <c r="U25" s="166" t="s">
        <v>2209</v>
      </c>
      <c r="V25" s="113"/>
      <c r="W25" s="154"/>
      <c r="X25" s="53"/>
      <c r="Y25" s="53"/>
      <c r="Z25" s="53"/>
      <c r="AA25" s="382"/>
      <c r="AB25" s="383"/>
    </row>
    <row r="26" spans="1:28" ht="12.6" customHeight="1" x14ac:dyDescent="0.2">
      <c r="A26" s="97"/>
      <c r="B26" s="98"/>
      <c r="C26" s="99"/>
      <c r="D26" s="400"/>
      <c r="E26" s="401"/>
      <c r="F26" s="401"/>
      <c r="G26" s="402"/>
      <c r="H26" s="99"/>
      <c r="I26" s="100"/>
      <c r="J26" s="101"/>
      <c r="K26" s="102"/>
      <c r="L26" s="103" t="b">
        <v>0</v>
      </c>
      <c r="M26" s="103"/>
      <c r="N26" s="43">
        <f t="shared" si="0"/>
        <v>0</v>
      </c>
      <c r="O26" s="73"/>
      <c r="P26" s="104">
        <v>0</v>
      </c>
      <c r="Q26" s="155"/>
      <c r="R26" s="167" t="b">
        <v>0</v>
      </c>
      <c r="S26" s="168">
        <v>0</v>
      </c>
      <c r="T26" s="158" t="s">
        <v>2209</v>
      </c>
      <c r="U26" s="159" t="s">
        <v>2209</v>
      </c>
      <c r="V26" s="113"/>
      <c r="W26" s="154"/>
      <c r="X26" s="53"/>
      <c r="Y26" s="53"/>
      <c r="Z26" s="53"/>
      <c r="AA26" s="382"/>
      <c r="AB26" s="383"/>
    </row>
    <row r="27" spans="1:28" ht="12.6" customHeight="1" x14ac:dyDescent="0.2">
      <c r="A27" s="97"/>
      <c r="B27" s="98"/>
      <c r="C27" s="99"/>
      <c r="D27" s="400"/>
      <c r="E27" s="401"/>
      <c r="F27" s="401"/>
      <c r="G27" s="402"/>
      <c r="H27" s="99"/>
      <c r="I27" s="100"/>
      <c r="J27" s="101"/>
      <c r="K27" s="102"/>
      <c r="L27" s="103" t="b">
        <v>0</v>
      </c>
      <c r="M27" s="103"/>
      <c r="N27" s="43">
        <f t="shared" si="0"/>
        <v>0</v>
      </c>
      <c r="O27" s="73"/>
      <c r="P27" s="104">
        <v>0</v>
      </c>
      <c r="Q27" s="155"/>
      <c r="R27" s="169" t="b">
        <v>0</v>
      </c>
      <c r="S27" s="157">
        <v>0</v>
      </c>
      <c r="T27" s="158" t="s">
        <v>2209</v>
      </c>
      <c r="U27" s="159" t="s">
        <v>2209</v>
      </c>
      <c r="V27" s="113"/>
      <c r="W27" s="154"/>
      <c r="X27" s="53"/>
      <c r="Y27" s="53"/>
      <c r="Z27" s="53"/>
      <c r="AA27" s="382"/>
      <c r="AB27" s="383"/>
    </row>
    <row r="28" spans="1:28" ht="12.6" customHeight="1" x14ac:dyDescent="0.2">
      <c r="A28" s="97"/>
      <c r="B28" s="98"/>
      <c r="C28" s="99"/>
      <c r="D28" s="400"/>
      <c r="E28" s="401"/>
      <c r="F28" s="401"/>
      <c r="G28" s="402"/>
      <c r="H28" s="99"/>
      <c r="I28" s="100"/>
      <c r="J28" s="101"/>
      <c r="K28" s="102"/>
      <c r="L28" s="103" t="b">
        <v>0</v>
      </c>
      <c r="M28" s="103"/>
      <c r="N28" s="43">
        <f t="shared" si="0"/>
        <v>0</v>
      </c>
      <c r="O28" s="73"/>
      <c r="P28" s="104">
        <v>0</v>
      </c>
      <c r="Q28" s="155"/>
      <c r="R28" s="170" t="b">
        <v>0</v>
      </c>
      <c r="S28" s="160">
        <v>0</v>
      </c>
      <c r="T28" s="161" t="s">
        <v>2209</v>
      </c>
      <c r="U28" s="162" t="s">
        <v>2209</v>
      </c>
      <c r="V28" s="113"/>
      <c r="W28" s="154"/>
      <c r="X28" s="53"/>
      <c r="Y28" s="53"/>
      <c r="Z28" s="53"/>
      <c r="AA28" s="382"/>
      <c r="AB28" s="383"/>
    </row>
    <row r="29" spans="1:28" ht="12.75" customHeight="1" x14ac:dyDescent="0.2">
      <c r="A29" s="97"/>
      <c r="B29" s="98"/>
      <c r="C29" s="117"/>
      <c r="D29" s="171"/>
      <c r="E29" s="171"/>
      <c r="F29" s="171"/>
      <c r="G29" s="171"/>
      <c r="H29" s="117"/>
      <c r="I29" s="172"/>
      <c r="J29" s="173"/>
      <c r="K29" s="120"/>
      <c r="L29" s="103"/>
      <c r="M29" s="103"/>
      <c r="N29" s="43"/>
      <c r="O29" s="73"/>
      <c r="P29" s="174"/>
      <c r="Q29" s="155"/>
      <c r="R29" s="149"/>
      <c r="S29" s="48"/>
      <c r="T29" s="113"/>
      <c r="U29" s="113"/>
      <c r="V29" s="113"/>
      <c r="W29" s="154"/>
      <c r="X29" s="53"/>
      <c r="Y29" s="53"/>
      <c r="Z29" s="53"/>
      <c r="AA29" s="385"/>
      <c r="AB29" s="385"/>
    </row>
    <row r="30" spans="1:28" ht="12.75" customHeight="1" x14ac:dyDescent="0.2">
      <c r="A30" s="125"/>
      <c r="B30" s="126"/>
      <c r="C30" s="387" t="s">
        <v>1483</v>
      </c>
      <c r="D30" s="387"/>
      <c r="E30" s="387"/>
      <c r="F30" s="387"/>
      <c r="G30" s="387"/>
      <c r="H30" s="127"/>
      <c r="I30" s="127"/>
      <c r="J30" s="128"/>
      <c r="K30" s="127"/>
      <c r="L30" s="129"/>
      <c r="M30" s="130">
        <f>SUM(M23:M28)</f>
        <v>0</v>
      </c>
      <c r="N30" s="130">
        <f>SUM(N23:N28)</f>
        <v>0</v>
      </c>
      <c r="O30" s="130"/>
      <c r="P30" s="131">
        <f>SUM(P23:P28)</f>
        <v>0</v>
      </c>
      <c r="Q30" s="175"/>
      <c r="R30" s="176"/>
      <c r="S30" s="177"/>
      <c r="T30" s="177" t="s">
        <v>2209</v>
      </c>
      <c r="U30" s="178" t="s">
        <v>2209</v>
      </c>
      <c r="V30" s="179"/>
      <c r="W30" s="138"/>
      <c r="X30" s="53"/>
      <c r="Y30" s="53"/>
      <c r="Z30" s="53"/>
      <c r="AA30" s="180"/>
      <c r="AB30" s="140"/>
    </row>
    <row r="31" spans="1:28" ht="30.75" customHeight="1" x14ac:dyDescent="0.2">
      <c r="A31" s="181"/>
      <c r="B31" s="182"/>
      <c r="C31" s="141">
        <v>3</v>
      </c>
      <c r="D31" s="422" t="s">
        <v>2211</v>
      </c>
      <c r="E31" s="422"/>
      <c r="F31" s="422"/>
      <c r="G31" s="422"/>
      <c r="H31" s="143"/>
      <c r="I31" s="144" t="s">
        <v>2205</v>
      </c>
      <c r="J31" s="145" t="s">
        <v>1482</v>
      </c>
      <c r="K31" s="146" t="s">
        <v>2206</v>
      </c>
      <c r="L31" s="147"/>
      <c r="M31" s="147"/>
      <c r="N31" s="90"/>
      <c r="O31" s="183"/>
      <c r="P31" s="92" t="s">
        <v>2207</v>
      </c>
      <c r="Q31" s="148"/>
      <c r="R31" s="184"/>
      <c r="S31" s="160"/>
      <c r="T31" s="161" t="s">
        <v>2209</v>
      </c>
      <c r="U31" s="162" t="s">
        <v>2209</v>
      </c>
      <c r="V31" s="113"/>
      <c r="W31" s="154"/>
      <c r="X31" s="53"/>
      <c r="Y31" s="53"/>
      <c r="Z31" s="53"/>
      <c r="AA31" s="391" t="s">
        <v>2208</v>
      </c>
      <c r="AB31" s="391"/>
    </row>
    <row r="32" spans="1:28" ht="12.6" customHeight="1" x14ac:dyDescent="0.2">
      <c r="A32" s="97"/>
      <c r="B32" s="98"/>
      <c r="C32" s="99"/>
      <c r="D32" s="400"/>
      <c r="E32" s="401"/>
      <c r="F32" s="401"/>
      <c r="G32" s="402"/>
      <c r="H32" s="99"/>
      <c r="I32" s="100"/>
      <c r="J32" s="101"/>
      <c r="K32" s="102"/>
      <c r="L32" s="103" t="b">
        <v>0</v>
      </c>
      <c r="M32" s="103"/>
      <c r="N32" s="43">
        <f>IF(L32,P32,0)</f>
        <v>0</v>
      </c>
      <c r="O32" s="73"/>
      <c r="P32" s="104">
        <v>0</v>
      </c>
      <c r="Q32" s="155"/>
      <c r="R32" s="156" t="b">
        <v>0</v>
      </c>
      <c r="S32" s="160">
        <v>0</v>
      </c>
      <c r="T32" s="161" t="s">
        <v>2209</v>
      </c>
      <c r="U32" s="162"/>
      <c r="V32" s="113"/>
      <c r="W32" s="154"/>
      <c r="X32" s="53"/>
      <c r="Y32" s="53"/>
      <c r="Z32" s="53"/>
      <c r="AA32" s="382"/>
      <c r="AB32" s="383"/>
    </row>
    <row r="33" spans="1:28" ht="12.6" customHeight="1" x14ac:dyDescent="0.2">
      <c r="A33" s="97"/>
      <c r="B33" s="98"/>
      <c r="C33" s="99"/>
      <c r="D33" s="400"/>
      <c r="E33" s="401"/>
      <c r="F33" s="401"/>
      <c r="G33" s="402"/>
      <c r="H33" s="185"/>
      <c r="I33" s="100"/>
      <c r="J33" s="101"/>
      <c r="K33" s="186"/>
      <c r="L33" s="103" t="b">
        <v>0</v>
      </c>
      <c r="M33" s="103"/>
      <c r="N33" s="43">
        <f>IF(L33,P33,0)</f>
        <v>0</v>
      </c>
      <c r="O33" s="187"/>
      <c r="P33" s="104">
        <v>0</v>
      </c>
      <c r="Q33" s="155"/>
      <c r="R33" s="156" t="b">
        <v>0</v>
      </c>
      <c r="S33" s="160">
        <v>0</v>
      </c>
      <c r="T33" s="161" t="s">
        <v>2209</v>
      </c>
      <c r="U33" s="162" t="s">
        <v>2209</v>
      </c>
      <c r="V33" s="113"/>
      <c r="W33" s="154"/>
      <c r="X33" s="53"/>
      <c r="Y33" s="53"/>
      <c r="Z33" s="53"/>
      <c r="AA33" s="382"/>
      <c r="AB33" s="383"/>
    </row>
    <row r="34" spans="1:28" ht="12.6" customHeight="1" x14ac:dyDescent="0.2">
      <c r="A34" s="97"/>
      <c r="B34" s="98"/>
      <c r="C34" s="188"/>
      <c r="D34" s="400"/>
      <c r="E34" s="401"/>
      <c r="F34" s="401"/>
      <c r="G34" s="402"/>
      <c r="H34" s="99"/>
      <c r="I34" s="100"/>
      <c r="J34" s="101"/>
      <c r="K34" s="186"/>
      <c r="L34" s="103" t="b">
        <v>0</v>
      </c>
      <c r="M34" s="103"/>
      <c r="N34" s="43">
        <f>IF(L34,P34,0)</f>
        <v>0</v>
      </c>
      <c r="O34" s="187"/>
      <c r="P34" s="104">
        <v>0</v>
      </c>
      <c r="Q34" s="155"/>
      <c r="R34" s="156" t="b">
        <v>0</v>
      </c>
      <c r="S34" s="160">
        <v>0</v>
      </c>
      <c r="T34" s="161" t="s">
        <v>2209</v>
      </c>
      <c r="U34" s="162" t="s">
        <v>2209</v>
      </c>
      <c r="V34" s="113"/>
      <c r="W34" s="154"/>
      <c r="X34" s="53"/>
      <c r="Y34" s="53"/>
      <c r="Z34" s="53"/>
      <c r="AA34" s="382"/>
      <c r="AB34" s="383"/>
    </row>
    <row r="35" spans="1:28" ht="12.75" customHeight="1" x14ac:dyDescent="0.2">
      <c r="A35" s="97"/>
      <c r="B35" s="98"/>
      <c r="C35" s="99"/>
      <c r="D35" s="419"/>
      <c r="E35" s="420"/>
      <c r="F35" s="420"/>
      <c r="G35" s="420"/>
      <c r="H35" s="420"/>
      <c r="I35" s="420"/>
      <c r="J35" s="420"/>
      <c r="K35" s="421"/>
      <c r="L35" s="103"/>
      <c r="M35" s="103"/>
      <c r="N35" s="43"/>
      <c r="O35" s="187"/>
      <c r="P35" s="189"/>
      <c r="Q35" s="155"/>
      <c r="R35" s="190"/>
      <c r="S35" s="48"/>
      <c r="T35" s="113"/>
      <c r="U35" s="113"/>
      <c r="V35" s="113"/>
      <c r="W35" s="154"/>
      <c r="X35" s="53"/>
      <c r="Y35" s="53"/>
      <c r="Z35" s="53"/>
      <c r="AA35" s="385"/>
      <c r="AB35" s="385"/>
    </row>
    <row r="36" spans="1:28" ht="12.75" customHeight="1" x14ac:dyDescent="0.2">
      <c r="A36" s="125"/>
      <c r="B36" s="126"/>
      <c r="C36" s="415" t="s">
        <v>1483</v>
      </c>
      <c r="D36" s="416"/>
      <c r="E36" s="416"/>
      <c r="F36" s="416"/>
      <c r="G36" s="416"/>
      <c r="H36" s="417"/>
      <c r="I36" s="417"/>
      <c r="J36" s="417"/>
      <c r="K36" s="418"/>
      <c r="L36" s="129"/>
      <c r="M36" s="130">
        <f>SUM(M32:M34)</f>
        <v>0</v>
      </c>
      <c r="N36" s="130">
        <f>SUM(N32:N34)</f>
        <v>0</v>
      </c>
      <c r="O36" s="130"/>
      <c r="P36" s="191">
        <f>SUM(P32:P34)</f>
        <v>0</v>
      </c>
      <c r="Q36" s="175"/>
      <c r="R36" s="176"/>
      <c r="S36" s="177"/>
      <c r="T36" s="177" t="s">
        <v>2209</v>
      </c>
      <c r="U36" s="178" t="s">
        <v>2209</v>
      </c>
      <c r="V36" s="179"/>
      <c r="W36" s="138"/>
      <c r="X36" s="53"/>
      <c r="Y36" s="53"/>
      <c r="Z36" s="53"/>
      <c r="AA36" s="192"/>
      <c r="AB36" s="140"/>
    </row>
    <row r="37" spans="1:28" ht="30" customHeight="1" x14ac:dyDescent="0.2">
      <c r="A37" s="97"/>
      <c r="B37" s="98"/>
      <c r="C37" s="193">
        <v>4</v>
      </c>
      <c r="D37" s="379" t="s">
        <v>2212</v>
      </c>
      <c r="E37" s="379"/>
      <c r="F37" s="379"/>
      <c r="G37" s="379"/>
      <c r="H37" s="194" t="s">
        <v>2213</v>
      </c>
      <c r="I37" s="195" t="s">
        <v>2214</v>
      </c>
      <c r="J37" s="195" t="s">
        <v>2215</v>
      </c>
      <c r="K37" s="196" t="s">
        <v>2206</v>
      </c>
      <c r="L37" s="147" t="b">
        <v>0</v>
      </c>
      <c r="M37" s="147"/>
      <c r="N37" s="90"/>
      <c r="O37" s="183"/>
      <c r="P37" s="197" t="s">
        <v>2207</v>
      </c>
      <c r="Q37" s="148"/>
      <c r="R37" s="190"/>
      <c r="S37" s="48"/>
      <c r="T37" s="113"/>
      <c r="U37" s="113"/>
      <c r="V37" s="113"/>
      <c r="W37" s="154"/>
      <c r="X37" s="53"/>
      <c r="Y37" s="53"/>
      <c r="Z37" s="53"/>
      <c r="AA37" s="391" t="s">
        <v>2208</v>
      </c>
      <c r="AB37" s="391"/>
    </row>
    <row r="38" spans="1:28" ht="12.6" customHeight="1" x14ac:dyDescent="0.2">
      <c r="A38" s="97"/>
      <c r="B38" s="98"/>
      <c r="C38" s="99"/>
      <c r="D38" s="400"/>
      <c r="E38" s="401"/>
      <c r="F38" s="401"/>
      <c r="G38" s="402"/>
      <c r="H38" s="100"/>
      <c r="I38" s="198"/>
      <c r="J38" s="101"/>
      <c r="K38" s="102"/>
      <c r="L38" s="103" t="b">
        <v>0</v>
      </c>
      <c r="M38" s="43">
        <f>IF(L38,H38,0)</f>
        <v>0</v>
      </c>
      <c r="N38" s="43">
        <f>IF(L38,P38,0)</f>
        <v>0</v>
      </c>
      <c r="O38" s="73"/>
      <c r="P38" s="104"/>
      <c r="Q38" s="155"/>
      <c r="R38" s="190"/>
      <c r="S38" s="48"/>
      <c r="T38" s="113"/>
      <c r="U38" s="113"/>
      <c r="V38" s="113"/>
      <c r="W38" s="154"/>
      <c r="X38" s="53"/>
      <c r="Y38" s="53"/>
      <c r="Z38" s="53"/>
      <c r="AA38" s="382"/>
      <c r="AB38" s="383"/>
    </row>
    <row r="39" spans="1:28" ht="12.6" customHeight="1" x14ac:dyDescent="0.2">
      <c r="A39" s="97"/>
      <c r="B39" s="98"/>
      <c r="C39" s="99"/>
      <c r="D39" s="400"/>
      <c r="E39" s="401"/>
      <c r="F39" s="401"/>
      <c r="G39" s="402"/>
      <c r="H39" s="100"/>
      <c r="I39" s="198"/>
      <c r="J39" s="101"/>
      <c r="K39" s="102"/>
      <c r="L39" s="103" t="b">
        <v>0</v>
      </c>
      <c r="M39" s="43">
        <f>IF(L39,H39,0)</f>
        <v>0</v>
      </c>
      <c r="N39" s="43">
        <f>IF(L39,P39,0)</f>
        <v>0</v>
      </c>
      <c r="O39" s="73"/>
      <c r="P39" s="104">
        <v>0</v>
      </c>
      <c r="Q39" s="155"/>
      <c r="R39" s="190"/>
      <c r="S39" s="48"/>
      <c r="T39" s="113"/>
      <c r="U39" s="113"/>
      <c r="V39" s="113"/>
      <c r="W39" s="154"/>
      <c r="X39" s="53"/>
      <c r="Y39" s="53"/>
      <c r="Z39" s="53"/>
      <c r="AA39" s="382"/>
      <c r="AB39" s="383"/>
    </row>
    <row r="40" spans="1:28" ht="12.6" customHeight="1" x14ac:dyDescent="0.2">
      <c r="A40" s="97"/>
      <c r="B40" s="98"/>
      <c r="C40" s="99"/>
      <c r="D40" s="400"/>
      <c r="E40" s="401"/>
      <c r="F40" s="401"/>
      <c r="G40" s="402"/>
      <c r="H40" s="100"/>
      <c r="I40" s="198"/>
      <c r="J40" s="101"/>
      <c r="K40" s="102"/>
      <c r="L40" s="103" t="b">
        <v>0</v>
      </c>
      <c r="M40" s="43">
        <f>IF(L40,H40,0)</f>
        <v>0</v>
      </c>
      <c r="N40" s="43">
        <f>IF(L40,P40,0)</f>
        <v>0</v>
      </c>
      <c r="O40" s="73"/>
      <c r="P40" s="104">
        <v>0</v>
      </c>
      <c r="Q40" s="155"/>
      <c r="R40" s="190"/>
      <c r="S40" s="48"/>
      <c r="T40" s="113"/>
      <c r="U40" s="113"/>
      <c r="V40" s="113"/>
      <c r="W40" s="154"/>
      <c r="X40" s="53"/>
      <c r="Y40" s="53"/>
      <c r="Z40" s="53"/>
      <c r="AA40" s="382"/>
      <c r="AB40" s="383"/>
    </row>
    <row r="41" spans="1:28" ht="12.6" customHeight="1" x14ac:dyDescent="0.2">
      <c r="A41" s="97"/>
      <c r="B41" s="98"/>
      <c r="C41" s="99"/>
      <c r="D41" s="400"/>
      <c r="E41" s="401"/>
      <c r="F41" s="401"/>
      <c r="G41" s="402"/>
      <c r="H41" s="100"/>
      <c r="I41" s="198"/>
      <c r="J41" s="101"/>
      <c r="K41" s="102"/>
      <c r="L41" s="103" t="b">
        <v>0</v>
      </c>
      <c r="M41" s="43">
        <f>IF(L41,H41,0)</f>
        <v>0</v>
      </c>
      <c r="N41" s="43">
        <f>IF(L41,P41,0)</f>
        <v>0</v>
      </c>
      <c r="O41" s="73"/>
      <c r="P41" s="104">
        <v>0</v>
      </c>
      <c r="Q41" s="155"/>
      <c r="R41" s="190"/>
      <c r="S41" s="48"/>
      <c r="T41" s="113"/>
      <c r="U41" s="113"/>
      <c r="V41" s="113"/>
      <c r="W41" s="154"/>
      <c r="X41" s="53"/>
      <c r="Y41" s="53"/>
      <c r="Z41" s="53"/>
      <c r="AA41" s="382"/>
      <c r="AB41" s="383"/>
    </row>
    <row r="42" spans="1:28" ht="8.1" customHeight="1" x14ac:dyDescent="0.2">
      <c r="A42" s="97"/>
      <c r="B42" s="98"/>
      <c r="C42" s="117"/>
      <c r="D42" s="199"/>
      <c r="E42" s="199"/>
      <c r="F42" s="199"/>
      <c r="G42" s="200"/>
      <c r="H42" s="172"/>
      <c r="I42" s="199"/>
      <c r="J42" s="173"/>
      <c r="K42" s="120"/>
      <c r="L42" s="103"/>
      <c r="M42" s="103"/>
      <c r="N42" s="43"/>
      <c r="O42" s="187"/>
      <c r="P42" s="174"/>
      <c r="Q42" s="155"/>
      <c r="R42" s="190"/>
      <c r="S42" s="48"/>
      <c r="T42" s="113"/>
      <c r="U42" s="113"/>
      <c r="V42" s="113"/>
      <c r="W42" s="154"/>
      <c r="X42" s="53"/>
      <c r="Y42" s="53"/>
      <c r="Z42" s="53"/>
      <c r="AA42" s="385"/>
      <c r="AB42" s="385"/>
    </row>
    <row r="43" spans="1:28" ht="12.75" customHeight="1" x14ac:dyDescent="0.2">
      <c r="A43" s="97"/>
      <c r="B43" s="126"/>
      <c r="C43" s="387" t="s">
        <v>1483</v>
      </c>
      <c r="D43" s="387"/>
      <c r="E43" s="387"/>
      <c r="F43" s="387"/>
      <c r="G43" s="387"/>
      <c r="H43" s="127"/>
      <c r="I43" s="127"/>
      <c r="J43" s="128"/>
      <c r="K43" s="127"/>
      <c r="L43" s="129" t="b">
        <v>0</v>
      </c>
      <c r="M43" s="130">
        <f>SUM(M38:M41)</f>
        <v>0</v>
      </c>
      <c r="N43" s="130">
        <f>SUM(N38:N41)</f>
        <v>0</v>
      </c>
      <c r="O43" s="130"/>
      <c r="P43" s="131">
        <f>SUM(P38:P41)</f>
        <v>0</v>
      </c>
      <c r="Q43" s="175"/>
      <c r="R43" s="176"/>
      <c r="S43" s="177"/>
      <c r="T43" s="177" t="s">
        <v>2209</v>
      </c>
      <c r="U43" s="178" t="s">
        <v>2209</v>
      </c>
      <c r="V43" s="179"/>
      <c r="W43" s="154"/>
      <c r="X43" s="53"/>
      <c r="Y43" s="53"/>
      <c r="Z43" s="53"/>
      <c r="AA43" s="180"/>
      <c r="AB43" s="140"/>
    </row>
    <row r="44" spans="1:28" ht="31.5" customHeight="1" x14ac:dyDescent="0.2">
      <c r="A44" s="97"/>
      <c r="B44" s="98"/>
      <c r="C44" s="141">
        <v>5</v>
      </c>
      <c r="D44" s="409" t="s">
        <v>1484</v>
      </c>
      <c r="E44" s="409"/>
      <c r="F44" s="409"/>
      <c r="G44" s="409"/>
      <c r="H44" s="409"/>
      <c r="I44" s="409"/>
      <c r="J44" s="409"/>
      <c r="K44" s="410"/>
      <c r="L44" s="201"/>
      <c r="M44" s="201"/>
      <c r="N44" s="201"/>
      <c r="O44" s="202"/>
      <c r="P44" s="92" t="s">
        <v>2207</v>
      </c>
      <c r="Q44" s="203"/>
      <c r="R44" s="48"/>
      <c r="S44" s="48"/>
      <c r="T44" s="161" t="s">
        <v>2209</v>
      </c>
      <c r="U44" s="162" t="s">
        <v>2209</v>
      </c>
      <c r="V44" s="113"/>
      <c r="W44" s="154"/>
      <c r="X44" s="53"/>
      <c r="Y44" s="53"/>
      <c r="Z44" s="53"/>
      <c r="AA44" s="391" t="s">
        <v>2216</v>
      </c>
      <c r="AB44" s="391"/>
    </row>
    <row r="45" spans="1:28" ht="12.6" customHeight="1" x14ac:dyDescent="0.2">
      <c r="A45" s="97"/>
      <c r="B45" s="98"/>
      <c r="C45" s="204"/>
      <c r="D45" s="411" t="s">
        <v>2217</v>
      </c>
      <c r="E45" s="412"/>
      <c r="F45" s="412"/>
      <c r="G45" s="412"/>
      <c r="H45" s="412"/>
      <c r="I45" s="412"/>
      <c r="J45" s="412"/>
      <c r="K45" s="413"/>
      <c r="L45" s="205"/>
      <c r="M45" s="205"/>
      <c r="N45" s="205"/>
      <c r="O45" s="206"/>
      <c r="P45" s="207">
        <f>ROUND((SUM(N21,N30,N36,N43))*0.09, 0)</f>
        <v>0</v>
      </c>
      <c r="Q45" s="208"/>
      <c r="R45" s="153"/>
      <c r="S45" s="153"/>
      <c r="T45" s="153"/>
      <c r="U45" s="153"/>
      <c r="V45" s="153"/>
      <c r="W45" s="154"/>
      <c r="X45" s="53"/>
      <c r="Y45" s="53"/>
      <c r="Z45" s="53"/>
      <c r="AA45" s="414"/>
      <c r="AB45" s="414"/>
    </row>
    <row r="46" spans="1:28" ht="12.6" customHeight="1" x14ac:dyDescent="0.2">
      <c r="A46" s="97"/>
      <c r="B46" s="98"/>
      <c r="C46" s="204"/>
      <c r="D46" s="411" t="s">
        <v>2218</v>
      </c>
      <c r="E46" s="412"/>
      <c r="F46" s="412"/>
      <c r="G46" s="412"/>
      <c r="H46" s="412"/>
      <c r="I46" s="412"/>
      <c r="J46" s="412"/>
      <c r="K46" s="413"/>
      <c r="L46" s="61"/>
      <c r="M46" s="61"/>
      <c r="N46" s="61"/>
      <c r="O46" s="206"/>
      <c r="P46" s="207">
        <f>SUM(P47:P49)</f>
        <v>0</v>
      </c>
      <c r="Q46" s="208"/>
      <c r="R46" s="153"/>
      <c r="S46" s="153"/>
      <c r="T46" s="153"/>
      <c r="U46" s="153"/>
      <c r="V46" s="153"/>
      <c r="W46" s="154"/>
      <c r="X46" s="53"/>
      <c r="Y46" s="53"/>
      <c r="Z46" s="53"/>
      <c r="AA46" s="414"/>
      <c r="AB46" s="414"/>
    </row>
    <row r="47" spans="1:28" ht="12.6" customHeight="1" x14ac:dyDescent="0.2">
      <c r="A47" s="97"/>
      <c r="B47" s="98"/>
      <c r="C47" s="204"/>
      <c r="D47" s="406" t="s">
        <v>2219</v>
      </c>
      <c r="E47" s="407"/>
      <c r="F47" s="407"/>
      <c r="G47" s="407"/>
      <c r="H47" s="407"/>
      <c r="I47" s="407"/>
      <c r="J47" s="407"/>
      <c r="K47" s="408"/>
      <c r="L47" s="209" t="b">
        <v>1</v>
      </c>
      <c r="M47" s="209"/>
      <c r="N47" s="209"/>
      <c r="O47" s="206"/>
      <c r="P47" s="114">
        <v>0</v>
      </c>
      <c r="Q47" s="175"/>
      <c r="R47" s="153"/>
      <c r="S47" s="153"/>
      <c r="T47" s="153"/>
      <c r="U47" s="153"/>
      <c r="V47" s="153"/>
      <c r="W47" s="154"/>
      <c r="X47" s="53"/>
      <c r="Y47" s="53"/>
      <c r="Z47" s="53"/>
      <c r="AA47" s="383"/>
      <c r="AB47" s="383"/>
    </row>
    <row r="48" spans="1:28" ht="12.6" customHeight="1" x14ac:dyDescent="0.2">
      <c r="A48" s="97"/>
      <c r="B48" s="98"/>
      <c r="C48" s="204"/>
      <c r="D48" s="406" t="s">
        <v>2220</v>
      </c>
      <c r="E48" s="407"/>
      <c r="F48" s="407"/>
      <c r="G48" s="407"/>
      <c r="H48" s="407"/>
      <c r="I48" s="407"/>
      <c r="J48" s="407"/>
      <c r="K48" s="408"/>
      <c r="L48" s="209"/>
      <c r="M48" s="209"/>
      <c r="N48" s="209"/>
      <c r="O48" s="206"/>
      <c r="P48" s="114">
        <v>0</v>
      </c>
      <c r="Q48" s="148"/>
      <c r="R48" s="153"/>
      <c r="S48" s="153"/>
      <c r="T48" s="153"/>
      <c r="U48" s="153"/>
      <c r="V48" s="153"/>
      <c r="W48" s="154"/>
      <c r="X48" s="53"/>
      <c r="Y48" s="53"/>
      <c r="Z48" s="53"/>
      <c r="AA48" s="383"/>
      <c r="AB48" s="383"/>
    </row>
    <row r="49" spans="1:28" ht="12.6" customHeight="1" x14ac:dyDescent="0.2">
      <c r="A49" s="97"/>
      <c r="B49" s="98"/>
      <c r="C49" s="204"/>
      <c r="D49" s="406" t="s">
        <v>2221</v>
      </c>
      <c r="E49" s="407"/>
      <c r="F49" s="407"/>
      <c r="G49" s="407"/>
      <c r="H49" s="407"/>
      <c r="I49" s="407"/>
      <c r="J49" s="407"/>
      <c r="K49" s="408"/>
      <c r="L49" s="210" t="b">
        <v>1</v>
      </c>
      <c r="M49" s="210"/>
      <c r="N49" s="210"/>
      <c r="O49" s="206"/>
      <c r="P49" s="114">
        <v>0</v>
      </c>
      <c r="Q49" s="155"/>
      <c r="R49" s="153"/>
      <c r="S49" s="153"/>
      <c r="T49" s="153"/>
      <c r="U49" s="153"/>
      <c r="V49" s="153"/>
      <c r="W49" s="154"/>
      <c r="X49" s="53"/>
      <c r="Y49" s="53"/>
      <c r="Z49" s="53"/>
      <c r="AA49" s="383"/>
      <c r="AB49" s="383"/>
    </row>
    <row r="50" spans="1:28" ht="18" hidden="1" customHeight="1" x14ac:dyDescent="0.2">
      <c r="A50" s="97"/>
      <c r="B50" s="98"/>
      <c r="C50" s="204"/>
      <c r="D50" s="403" t="s">
        <v>2222</v>
      </c>
      <c r="E50" s="404"/>
      <c r="F50" s="404"/>
      <c r="G50" s="404"/>
      <c r="H50" s="404"/>
      <c r="I50" s="404"/>
      <c r="J50" s="404"/>
      <c r="K50" s="405"/>
      <c r="L50" s="210"/>
      <c r="M50" s="210"/>
      <c r="N50" s="210"/>
      <c r="O50" s="206"/>
      <c r="P50" s="211"/>
      <c r="Q50" s="155"/>
      <c r="R50" s="153"/>
      <c r="S50" s="153"/>
      <c r="T50" s="153"/>
      <c r="U50" s="153"/>
      <c r="V50" s="153"/>
      <c r="W50" s="154"/>
      <c r="X50" s="53"/>
      <c r="Y50" s="53"/>
      <c r="Z50" s="53"/>
      <c r="AA50" s="212"/>
      <c r="AB50" s="213"/>
    </row>
    <row r="51" spans="1:28" ht="8.1" customHeight="1" x14ac:dyDescent="0.2">
      <c r="A51" s="97"/>
      <c r="B51" s="98"/>
      <c r="C51" s="99"/>
      <c r="D51" s="214"/>
      <c r="E51" s="118"/>
      <c r="F51" s="118"/>
      <c r="G51" s="118"/>
      <c r="H51" s="118"/>
      <c r="I51" s="118"/>
      <c r="J51" s="215"/>
      <c r="K51" s="188"/>
      <c r="L51" s="99"/>
      <c r="M51" s="99"/>
      <c r="N51" s="99"/>
      <c r="O51" s="73"/>
      <c r="P51" s="216"/>
      <c r="Q51" s="155"/>
      <c r="R51" s="153"/>
      <c r="S51" s="153"/>
      <c r="T51" s="153"/>
      <c r="U51" s="153"/>
      <c r="V51" s="153"/>
      <c r="W51" s="154"/>
      <c r="X51" s="53"/>
      <c r="Y51" s="53"/>
      <c r="Z51" s="53"/>
      <c r="AA51" s="385"/>
      <c r="AB51" s="385"/>
    </row>
    <row r="52" spans="1:28" ht="12.75" customHeight="1" x14ac:dyDescent="0.2">
      <c r="A52" s="125"/>
      <c r="B52" s="126"/>
      <c r="C52" s="386" t="s">
        <v>1483</v>
      </c>
      <c r="D52" s="386"/>
      <c r="E52" s="386"/>
      <c r="F52" s="386"/>
      <c r="G52" s="386"/>
      <c r="H52" s="217"/>
      <c r="I52" s="217"/>
      <c r="J52" s="218"/>
      <c r="K52" s="218"/>
      <c r="L52" s="218"/>
      <c r="M52" s="218"/>
      <c r="N52" s="218"/>
      <c r="O52" s="218"/>
      <c r="P52" s="219">
        <f>SUM(P45:P46)</f>
        <v>0</v>
      </c>
      <c r="Q52" s="155"/>
      <c r="R52" s="220"/>
      <c r="S52" s="220"/>
      <c r="T52" s="220"/>
      <c r="U52" s="220"/>
      <c r="V52" s="220"/>
      <c r="W52" s="138"/>
      <c r="X52" s="53"/>
      <c r="Y52" s="53"/>
      <c r="Z52" s="53"/>
      <c r="AA52" s="221"/>
      <c r="AB52" s="222"/>
    </row>
    <row r="53" spans="1:28" ht="29.25" customHeight="1" x14ac:dyDescent="0.2">
      <c r="A53" s="97"/>
      <c r="B53" s="98"/>
      <c r="C53" s="141">
        <v>6</v>
      </c>
      <c r="D53" s="142" t="s">
        <v>2223</v>
      </c>
      <c r="E53" s="143"/>
      <c r="F53" s="143"/>
      <c r="G53" s="143"/>
      <c r="H53" s="143"/>
      <c r="I53" s="144" t="s">
        <v>2214</v>
      </c>
      <c r="J53" s="144" t="s">
        <v>2215</v>
      </c>
      <c r="K53" s="146"/>
      <c r="L53" s="141"/>
      <c r="M53" s="141"/>
      <c r="N53" s="141"/>
      <c r="O53" s="223"/>
      <c r="P53" s="92" t="s">
        <v>2207</v>
      </c>
      <c r="Q53" s="155"/>
      <c r="R53" s="224"/>
      <c r="S53" s="224"/>
      <c r="T53" s="224"/>
      <c r="U53" s="224"/>
      <c r="V53" s="224"/>
      <c r="W53" s="154"/>
      <c r="X53" s="53"/>
      <c r="Y53" s="53"/>
      <c r="Z53" s="53"/>
      <c r="AA53" s="391" t="s">
        <v>2208</v>
      </c>
      <c r="AB53" s="391"/>
    </row>
    <row r="54" spans="1:28" ht="12.6" customHeight="1" x14ac:dyDescent="0.2">
      <c r="A54" s="97"/>
      <c r="B54" s="98"/>
      <c r="C54" s="99"/>
      <c r="D54" s="400"/>
      <c r="E54" s="401"/>
      <c r="F54" s="401"/>
      <c r="G54" s="402"/>
      <c r="H54" s="99"/>
      <c r="I54" s="198"/>
      <c r="J54" s="101"/>
      <c r="K54" s="102"/>
      <c r="L54" s="43"/>
      <c r="M54" s="43"/>
      <c r="N54" s="43"/>
      <c r="O54" s="187"/>
      <c r="P54" s="104">
        <v>0</v>
      </c>
      <c r="Q54" s="175"/>
      <c r="R54" s="153"/>
      <c r="S54" s="153"/>
      <c r="T54" s="153"/>
      <c r="U54" s="153"/>
      <c r="V54" s="153"/>
      <c r="W54" s="154"/>
      <c r="X54" s="53"/>
      <c r="Y54" s="53"/>
      <c r="Z54" s="53"/>
      <c r="AA54" s="382"/>
      <c r="AB54" s="383"/>
    </row>
    <row r="55" spans="1:28" ht="12.6" customHeight="1" x14ac:dyDescent="0.2">
      <c r="A55" s="97"/>
      <c r="B55" s="98"/>
      <c r="C55" s="99"/>
      <c r="D55" s="400"/>
      <c r="E55" s="401"/>
      <c r="F55" s="401"/>
      <c r="G55" s="402"/>
      <c r="H55" s="99"/>
      <c r="I55" s="198"/>
      <c r="J55" s="101"/>
      <c r="K55" s="102"/>
      <c r="L55" s="43" t="b">
        <v>0</v>
      </c>
      <c r="M55" s="43"/>
      <c r="N55" s="43"/>
      <c r="O55" s="187"/>
      <c r="P55" s="104">
        <v>0</v>
      </c>
      <c r="Q55" s="203"/>
      <c r="R55" s="153"/>
      <c r="S55" s="153"/>
      <c r="T55" s="153" t="s">
        <v>2209</v>
      </c>
      <c r="U55" s="153"/>
      <c r="V55" s="153"/>
      <c r="W55" s="154"/>
      <c r="X55" s="53"/>
      <c r="Y55" s="53"/>
      <c r="Z55" s="53"/>
      <c r="AA55" s="382"/>
      <c r="AB55" s="383"/>
    </row>
    <row r="56" spans="1:28" ht="12.6" customHeight="1" x14ac:dyDescent="0.2">
      <c r="A56" s="97"/>
      <c r="B56" s="98"/>
      <c r="C56" s="99"/>
      <c r="D56" s="400"/>
      <c r="E56" s="401"/>
      <c r="F56" s="401"/>
      <c r="G56" s="402"/>
      <c r="H56" s="99"/>
      <c r="I56" s="198"/>
      <c r="J56" s="101"/>
      <c r="K56" s="102"/>
      <c r="L56" s="43"/>
      <c r="M56" s="43"/>
      <c r="N56" s="43"/>
      <c r="O56" s="187"/>
      <c r="P56" s="104">
        <v>0</v>
      </c>
      <c r="Q56" s="155"/>
      <c r="R56" s="153"/>
      <c r="S56" s="153"/>
      <c r="T56" s="153"/>
      <c r="U56" s="153"/>
      <c r="V56" s="153"/>
      <c r="W56" s="154"/>
      <c r="X56" s="53"/>
      <c r="Y56" s="53"/>
      <c r="Z56" s="53"/>
      <c r="AA56" s="382"/>
      <c r="AB56" s="383"/>
    </row>
    <row r="57" spans="1:28" ht="12.6" customHeight="1" x14ac:dyDescent="0.2">
      <c r="A57" s="97"/>
      <c r="B57" s="98"/>
      <c r="C57" s="99"/>
      <c r="D57" s="400"/>
      <c r="E57" s="401"/>
      <c r="F57" s="401"/>
      <c r="G57" s="402"/>
      <c r="H57" s="99"/>
      <c r="I57" s="198"/>
      <c r="J57" s="101"/>
      <c r="K57" s="102"/>
      <c r="L57" s="43"/>
      <c r="M57" s="43"/>
      <c r="N57" s="43"/>
      <c r="O57" s="187"/>
      <c r="P57" s="104">
        <v>0</v>
      </c>
      <c r="Q57" s="155"/>
      <c r="R57" s="153"/>
      <c r="S57" s="153"/>
      <c r="T57" s="153"/>
      <c r="U57" s="153"/>
      <c r="V57" s="153"/>
      <c r="W57" s="154"/>
      <c r="X57" s="53"/>
      <c r="Y57" s="53"/>
      <c r="Z57" s="53"/>
      <c r="AA57" s="382"/>
      <c r="AB57" s="383"/>
    </row>
    <row r="58" spans="1:28" ht="12.6" customHeight="1" x14ac:dyDescent="0.2">
      <c r="A58" s="97"/>
      <c r="B58" s="98"/>
      <c r="C58" s="99"/>
      <c r="D58" s="400"/>
      <c r="E58" s="401"/>
      <c r="F58" s="401"/>
      <c r="G58" s="402"/>
      <c r="H58" s="99"/>
      <c r="I58" s="198"/>
      <c r="J58" s="101"/>
      <c r="K58" s="102"/>
      <c r="L58" s="43"/>
      <c r="M58" s="43"/>
      <c r="N58" s="43"/>
      <c r="O58" s="187"/>
      <c r="P58" s="104">
        <v>0</v>
      </c>
      <c r="Q58" s="155"/>
      <c r="R58" s="153"/>
      <c r="S58" s="153"/>
      <c r="T58" s="153" t="s">
        <v>2209</v>
      </c>
      <c r="U58" s="153"/>
      <c r="V58" s="153"/>
      <c r="W58" s="154"/>
      <c r="X58" s="53"/>
      <c r="Y58" s="53"/>
      <c r="Z58" s="53"/>
      <c r="AA58" s="382"/>
      <c r="AB58" s="383"/>
    </row>
    <row r="59" spans="1:28" ht="12.6" customHeight="1" x14ac:dyDescent="0.2">
      <c r="A59" s="97"/>
      <c r="B59" s="98"/>
      <c r="C59" s="99"/>
      <c r="D59" s="400"/>
      <c r="E59" s="401"/>
      <c r="F59" s="401"/>
      <c r="G59" s="402"/>
      <c r="H59" s="99"/>
      <c r="I59" s="198"/>
      <c r="J59" s="101"/>
      <c r="K59" s="102"/>
      <c r="L59" s="43"/>
      <c r="M59" s="43"/>
      <c r="N59" s="43"/>
      <c r="O59" s="187"/>
      <c r="P59" s="104">
        <v>0</v>
      </c>
      <c r="Q59" s="155"/>
      <c r="R59" s="153"/>
      <c r="S59" s="153"/>
      <c r="T59" s="153" t="s">
        <v>2209</v>
      </c>
      <c r="U59" s="153"/>
      <c r="V59" s="153"/>
      <c r="W59" s="154"/>
      <c r="X59" s="53"/>
      <c r="Y59" s="53"/>
      <c r="Z59" s="53"/>
      <c r="AA59" s="382"/>
      <c r="AB59" s="383"/>
    </row>
    <row r="60" spans="1:28" ht="8.1" customHeight="1" x14ac:dyDescent="0.2">
      <c r="A60" s="97"/>
      <c r="B60" s="98"/>
      <c r="C60" s="117"/>
      <c r="D60" s="225"/>
      <c r="E60" s="117"/>
      <c r="F60" s="117"/>
      <c r="G60" s="117"/>
      <c r="H60" s="117"/>
      <c r="I60" s="117"/>
      <c r="J60" s="117"/>
      <c r="K60" s="226"/>
      <c r="L60" s="99"/>
      <c r="M60" s="99"/>
      <c r="N60" s="99"/>
      <c r="O60" s="73"/>
      <c r="P60" s="227"/>
      <c r="Q60" s="228"/>
      <c r="R60" s="153"/>
      <c r="S60" s="153"/>
      <c r="T60" s="153"/>
      <c r="U60" s="153"/>
      <c r="V60" s="153"/>
      <c r="W60" s="154"/>
      <c r="X60" s="53"/>
      <c r="Y60" s="53"/>
      <c r="Z60" s="53"/>
      <c r="AA60" s="385"/>
      <c r="AB60" s="385"/>
    </row>
    <row r="61" spans="1:28" ht="12.75" customHeight="1" x14ac:dyDescent="0.2">
      <c r="A61" s="125"/>
      <c r="B61" s="126"/>
      <c r="C61" s="387" t="s">
        <v>1483</v>
      </c>
      <c r="D61" s="387"/>
      <c r="E61" s="387"/>
      <c r="F61" s="387"/>
      <c r="G61" s="387"/>
      <c r="H61" s="127"/>
      <c r="I61" s="127"/>
      <c r="J61" s="229"/>
      <c r="K61" s="229"/>
      <c r="L61" s="230"/>
      <c r="M61" s="230"/>
      <c r="N61" s="230"/>
      <c r="O61" s="230"/>
      <c r="P61" s="231">
        <f>SUM(P54:P59)</f>
        <v>0</v>
      </c>
      <c r="Q61" s="232"/>
      <c r="R61" s="233"/>
      <c r="S61" s="233"/>
      <c r="T61" s="233"/>
      <c r="U61" s="233"/>
      <c r="V61" s="233"/>
      <c r="W61" s="138"/>
      <c r="X61" s="53"/>
      <c r="Y61" s="53"/>
      <c r="Z61" s="53"/>
      <c r="AA61" s="180"/>
      <c r="AB61" s="234"/>
    </row>
    <row r="62" spans="1:28" ht="29.25" customHeight="1" x14ac:dyDescent="0.2">
      <c r="A62" s="235"/>
      <c r="B62" s="236"/>
      <c r="C62" s="141">
        <v>7</v>
      </c>
      <c r="D62" s="142" t="s">
        <v>2224</v>
      </c>
      <c r="E62" s="143"/>
      <c r="F62" s="143"/>
      <c r="G62" s="143"/>
      <c r="H62" s="237"/>
      <c r="I62" s="237"/>
      <c r="J62" s="237"/>
      <c r="K62" s="238"/>
      <c r="L62" s="99"/>
      <c r="M62" s="99"/>
      <c r="N62" s="99"/>
      <c r="O62" s="187"/>
      <c r="P62" s="92" t="s">
        <v>2207</v>
      </c>
      <c r="Q62" s="148"/>
      <c r="R62" s="153"/>
      <c r="S62" s="153"/>
      <c r="T62" s="153"/>
      <c r="U62" s="153"/>
      <c r="V62" s="153"/>
      <c r="W62" s="154"/>
      <c r="X62" s="53"/>
      <c r="Y62" s="53"/>
      <c r="Z62" s="53"/>
      <c r="AA62" s="391" t="s">
        <v>2208</v>
      </c>
      <c r="AB62" s="391"/>
    </row>
    <row r="63" spans="1:28" ht="12.6" customHeight="1" x14ac:dyDescent="0.2">
      <c r="A63" s="235"/>
      <c r="B63" s="236"/>
      <c r="C63" s="99"/>
      <c r="D63" s="395"/>
      <c r="E63" s="396"/>
      <c r="F63" s="396"/>
      <c r="G63" s="396"/>
      <c r="H63" s="397"/>
      <c r="I63" s="397"/>
      <c r="J63" s="398"/>
      <c r="K63" s="188"/>
      <c r="L63" s="99"/>
      <c r="M63" s="99"/>
      <c r="N63" s="99"/>
      <c r="O63" s="187"/>
      <c r="P63" s="104">
        <v>0</v>
      </c>
      <c r="Q63" s="155"/>
      <c r="R63" s="153"/>
      <c r="S63" s="153"/>
      <c r="T63" s="153"/>
      <c r="U63" s="153"/>
      <c r="V63" s="153"/>
      <c r="W63" s="154"/>
      <c r="X63" s="53"/>
      <c r="Y63" s="53"/>
      <c r="Z63" s="53"/>
      <c r="AA63" s="382"/>
      <c r="AB63" s="383"/>
    </row>
    <row r="64" spans="1:28" ht="12.6" customHeight="1" x14ac:dyDescent="0.2">
      <c r="A64" s="235"/>
      <c r="B64" s="236"/>
      <c r="C64" s="99"/>
      <c r="D64" s="395"/>
      <c r="E64" s="396"/>
      <c r="F64" s="396"/>
      <c r="G64" s="396"/>
      <c r="H64" s="397"/>
      <c r="I64" s="397"/>
      <c r="J64" s="398"/>
      <c r="K64" s="188"/>
      <c r="L64" s="99"/>
      <c r="M64" s="99"/>
      <c r="N64" s="99"/>
      <c r="O64" s="187"/>
      <c r="P64" s="104">
        <v>0</v>
      </c>
      <c r="Q64" s="155"/>
      <c r="R64" s="153"/>
      <c r="S64" s="153"/>
      <c r="T64" s="153"/>
      <c r="U64" s="153"/>
      <c r="V64" s="153"/>
      <c r="W64" s="154"/>
      <c r="X64" s="53"/>
      <c r="Y64" s="53"/>
      <c r="Z64" s="53"/>
      <c r="AA64" s="382"/>
      <c r="AB64" s="383"/>
    </row>
    <row r="65" spans="1:28" ht="12.6" customHeight="1" x14ac:dyDescent="0.2">
      <c r="A65" s="235"/>
      <c r="B65" s="236"/>
      <c r="C65" s="99"/>
      <c r="D65" s="395"/>
      <c r="E65" s="396"/>
      <c r="F65" s="396"/>
      <c r="G65" s="396"/>
      <c r="H65" s="397"/>
      <c r="I65" s="397"/>
      <c r="J65" s="398"/>
      <c r="K65" s="188"/>
      <c r="L65" s="99"/>
      <c r="M65" s="99"/>
      <c r="N65" s="99"/>
      <c r="O65" s="187"/>
      <c r="P65" s="104">
        <v>0</v>
      </c>
      <c r="Q65" s="155"/>
      <c r="R65" s="153"/>
      <c r="S65" s="153"/>
      <c r="T65" s="153" t="s">
        <v>2225</v>
      </c>
      <c r="U65" s="153"/>
      <c r="V65" s="153"/>
      <c r="W65" s="154"/>
      <c r="X65" s="53"/>
      <c r="Y65" s="53"/>
      <c r="Z65" s="53"/>
      <c r="AA65" s="382"/>
      <c r="AB65" s="383"/>
    </row>
    <row r="66" spans="1:28" ht="12.6" customHeight="1" x14ac:dyDescent="0.2">
      <c r="A66" s="235"/>
      <c r="B66" s="236"/>
      <c r="C66" s="99"/>
      <c r="D66" s="395"/>
      <c r="E66" s="396"/>
      <c r="F66" s="396"/>
      <c r="G66" s="396"/>
      <c r="H66" s="397"/>
      <c r="I66" s="397"/>
      <c r="J66" s="398"/>
      <c r="K66" s="188"/>
      <c r="L66" s="99"/>
      <c r="M66" s="99"/>
      <c r="N66" s="99"/>
      <c r="O66" s="187"/>
      <c r="P66" s="104">
        <v>0</v>
      </c>
      <c r="Q66" s="155"/>
      <c r="R66" s="153"/>
      <c r="S66" s="153"/>
      <c r="T66" s="153" t="s">
        <v>2209</v>
      </c>
      <c r="U66" s="153"/>
      <c r="V66" s="153"/>
      <c r="W66" s="154"/>
      <c r="X66" s="53"/>
      <c r="Y66" s="53"/>
      <c r="Z66" s="53"/>
      <c r="AA66" s="382"/>
      <c r="AB66" s="383"/>
    </row>
    <row r="67" spans="1:28" ht="9.9499999999999993" customHeight="1" x14ac:dyDescent="0.2">
      <c r="A67" s="97"/>
      <c r="B67" s="98"/>
      <c r="C67" s="117"/>
      <c r="D67" s="399"/>
      <c r="E67" s="399"/>
      <c r="F67" s="399"/>
      <c r="G67" s="117"/>
      <c r="H67" s="117"/>
      <c r="I67" s="117"/>
      <c r="J67" s="117"/>
      <c r="K67" s="226"/>
      <c r="L67" s="99"/>
      <c r="M67" s="99"/>
      <c r="N67" s="99"/>
      <c r="O67" s="73"/>
      <c r="P67" s="239"/>
      <c r="Q67" s="240"/>
      <c r="R67" s="153"/>
      <c r="S67" s="153"/>
      <c r="T67" s="153"/>
      <c r="U67" s="153"/>
      <c r="V67" s="153"/>
      <c r="W67" s="154"/>
      <c r="X67" s="53"/>
      <c r="Y67" s="53"/>
      <c r="Z67" s="53"/>
      <c r="AA67" s="385"/>
      <c r="AB67" s="385"/>
    </row>
    <row r="68" spans="1:28" ht="12.75" customHeight="1" x14ac:dyDescent="0.2">
      <c r="A68" s="125"/>
      <c r="B68" s="126"/>
      <c r="C68" s="387" t="s">
        <v>1483</v>
      </c>
      <c r="D68" s="387"/>
      <c r="E68" s="387"/>
      <c r="F68" s="387"/>
      <c r="G68" s="387"/>
      <c r="H68" s="127"/>
      <c r="I68" s="127"/>
      <c r="J68" s="229"/>
      <c r="K68" s="229"/>
      <c r="L68" s="230"/>
      <c r="M68" s="230"/>
      <c r="N68" s="230"/>
      <c r="O68" s="230"/>
      <c r="P68" s="231">
        <f>SUM(P63:P66)</f>
        <v>0</v>
      </c>
      <c r="Q68" s="232"/>
      <c r="R68" s="233"/>
      <c r="S68" s="233"/>
      <c r="T68" s="233"/>
      <c r="U68" s="233"/>
      <c r="V68" s="233"/>
      <c r="W68" s="138"/>
      <c r="X68" s="53"/>
      <c r="Y68" s="53"/>
      <c r="Z68" s="53"/>
      <c r="AA68" s="180"/>
      <c r="AB68" s="234"/>
    </row>
    <row r="69" spans="1:28" ht="30" customHeight="1" x14ac:dyDescent="0.2">
      <c r="A69" s="97"/>
      <c r="B69" s="98"/>
      <c r="C69" s="141">
        <v>8</v>
      </c>
      <c r="D69" s="142" t="s">
        <v>2226</v>
      </c>
      <c r="E69" s="143"/>
      <c r="F69" s="143"/>
      <c r="G69" s="143"/>
      <c r="H69" s="143"/>
      <c r="I69" s="143"/>
      <c r="J69" s="143"/>
      <c r="K69" s="238"/>
      <c r="L69" s="99"/>
      <c r="M69" s="99"/>
      <c r="N69" s="99"/>
      <c r="O69" s="187"/>
      <c r="P69" s="92" t="s">
        <v>2207</v>
      </c>
      <c r="Q69" s="148"/>
      <c r="R69" s="153"/>
      <c r="S69" s="153"/>
      <c r="T69" s="153"/>
      <c r="U69" s="153"/>
      <c r="V69" s="153"/>
      <c r="W69" s="154"/>
      <c r="X69" s="53"/>
      <c r="Y69" s="53"/>
      <c r="Z69" s="53"/>
      <c r="AA69" s="391" t="s">
        <v>2216</v>
      </c>
      <c r="AB69" s="391"/>
    </row>
    <row r="70" spans="1:28" ht="12.6" customHeight="1" x14ac:dyDescent="0.2">
      <c r="A70" s="97"/>
      <c r="B70" s="98"/>
      <c r="C70" s="99"/>
      <c r="D70" s="380"/>
      <c r="E70" s="381"/>
      <c r="F70" s="381"/>
      <c r="G70" s="381"/>
      <c r="H70" s="381"/>
      <c r="I70" s="381"/>
      <c r="J70" s="381"/>
      <c r="K70" s="188"/>
      <c r="L70" s="99"/>
      <c r="M70" s="99"/>
      <c r="N70" s="99"/>
      <c r="O70" s="187"/>
      <c r="P70" s="104">
        <v>0</v>
      </c>
      <c r="Q70" s="155"/>
      <c r="R70" s="153"/>
      <c r="S70" s="153"/>
      <c r="T70" s="153"/>
      <c r="U70" s="153"/>
      <c r="V70" s="153"/>
      <c r="W70" s="154"/>
      <c r="X70" s="53"/>
      <c r="Y70" s="53"/>
      <c r="Z70" s="53"/>
      <c r="AA70" s="394"/>
      <c r="AB70" s="394"/>
    </row>
    <row r="71" spans="1:28" ht="12.6" customHeight="1" x14ac:dyDescent="0.2">
      <c r="A71" s="97"/>
      <c r="B71" s="98"/>
      <c r="C71" s="99"/>
      <c r="D71" s="380"/>
      <c r="E71" s="381"/>
      <c r="F71" s="381"/>
      <c r="G71" s="381"/>
      <c r="H71" s="381"/>
      <c r="I71" s="381"/>
      <c r="J71" s="381"/>
      <c r="K71" s="188"/>
      <c r="L71" s="99"/>
      <c r="M71" s="99"/>
      <c r="N71" s="99"/>
      <c r="O71" s="187"/>
      <c r="P71" s="104">
        <v>0</v>
      </c>
      <c r="Q71" s="155"/>
      <c r="R71" s="153"/>
      <c r="S71" s="153"/>
      <c r="T71" s="153"/>
      <c r="U71" s="153"/>
      <c r="V71" s="153"/>
      <c r="W71" s="154"/>
      <c r="X71" s="53"/>
      <c r="Y71" s="53"/>
      <c r="Z71" s="53"/>
      <c r="AA71" s="394"/>
      <c r="AB71" s="394"/>
    </row>
    <row r="72" spans="1:28" ht="12.6" customHeight="1" x14ac:dyDescent="0.2">
      <c r="A72" s="97"/>
      <c r="B72" s="98"/>
      <c r="C72" s="99"/>
      <c r="D72" s="380"/>
      <c r="E72" s="381"/>
      <c r="F72" s="381"/>
      <c r="G72" s="381"/>
      <c r="H72" s="381"/>
      <c r="I72" s="381"/>
      <c r="J72" s="381"/>
      <c r="K72" s="188"/>
      <c r="L72" s="99"/>
      <c r="M72" s="99"/>
      <c r="N72" s="99"/>
      <c r="O72" s="187"/>
      <c r="P72" s="104">
        <v>0</v>
      </c>
      <c r="Q72" s="155"/>
      <c r="R72" s="153"/>
      <c r="S72" s="153"/>
      <c r="T72" s="153"/>
      <c r="U72" s="153"/>
      <c r="V72" s="153"/>
      <c r="W72" s="154"/>
      <c r="X72" s="53"/>
      <c r="Y72" s="53"/>
      <c r="Z72" s="53"/>
      <c r="AA72" s="394"/>
      <c r="AB72" s="394"/>
    </row>
    <row r="73" spans="1:28" ht="12.6" customHeight="1" x14ac:dyDescent="0.2">
      <c r="A73" s="97"/>
      <c r="B73" s="98"/>
      <c r="C73" s="99"/>
      <c r="D73" s="380"/>
      <c r="E73" s="381"/>
      <c r="F73" s="381"/>
      <c r="G73" s="381"/>
      <c r="H73" s="381"/>
      <c r="I73" s="381"/>
      <c r="J73" s="381"/>
      <c r="K73" s="188"/>
      <c r="L73" s="99"/>
      <c r="M73" s="99"/>
      <c r="N73" s="99"/>
      <c r="O73" s="187"/>
      <c r="P73" s="104">
        <v>0</v>
      </c>
      <c r="Q73" s="155"/>
      <c r="R73" s="153"/>
      <c r="S73" s="153"/>
      <c r="T73" s="153"/>
      <c r="U73" s="153"/>
      <c r="V73" s="153"/>
      <c r="W73" s="154"/>
      <c r="X73" s="53"/>
      <c r="Y73" s="53"/>
      <c r="Z73" s="53"/>
      <c r="AA73" s="394"/>
      <c r="AB73" s="394"/>
    </row>
    <row r="74" spans="1:28" ht="12.75" customHeight="1" x14ac:dyDescent="0.2">
      <c r="A74" s="97"/>
      <c r="B74" s="98"/>
      <c r="C74" s="117"/>
      <c r="D74" s="117"/>
      <c r="E74" s="117"/>
      <c r="F74" s="117"/>
      <c r="G74" s="117"/>
      <c r="H74" s="117"/>
      <c r="I74" s="117"/>
      <c r="J74" s="117"/>
      <c r="K74" s="226"/>
      <c r="L74" s="99"/>
      <c r="M74" s="99"/>
      <c r="N74" s="99"/>
      <c r="O74" s="73"/>
      <c r="P74" s="241"/>
      <c r="Q74" s="79"/>
      <c r="R74" s="153"/>
      <c r="S74" s="153"/>
      <c r="T74" s="153"/>
      <c r="U74" s="153"/>
      <c r="V74" s="153"/>
      <c r="W74" s="154"/>
      <c r="X74" s="53"/>
      <c r="Y74" s="53"/>
      <c r="Z74" s="53"/>
      <c r="AA74" s="385"/>
      <c r="AB74" s="385"/>
    </row>
    <row r="75" spans="1:28" ht="12.75" customHeight="1" x14ac:dyDescent="0.2">
      <c r="A75" s="125"/>
      <c r="B75" s="126"/>
      <c r="C75" s="387" t="s">
        <v>1483</v>
      </c>
      <c r="D75" s="387"/>
      <c r="E75" s="387"/>
      <c r="F75" s="387"/>
      <c r="G75" s="387"/>
      <c r="H75" s="127"/>
      <c r="I75" s="127"/>
      <c r="J75" s="229"/>
      <c r="K75" s="229"/>
      <c r="L75" s="230"/>
      <c r="M75" s="230"/>
      <c r="N75" s="230"/>
      <c r="O75" s="230"/>
      <c r="P75" s="231">
        <f>SUM(P70:P73)</f>
        <v>0</v>
      </c>
      <c r="Q75" s="232"/>
      <c r="R75" s="233"/>
      <c r="S75" s="233"/>
      <c r="T75" s="233"/>
      <c r="U75" s="233"/>
      <c r="V75" s="233"/>
      <c r="W75" s="138"/>
      <c r="X75" s="53"/>
      <c r="Y75" s="53"/>
      <c r="Z75" s="53"/>
      <c r="AA75" s="180"/>
      <c r="AB75" s="234"/>
    </row>
    <row r="76" spans="1:28" ht="30" customHeight="1" x14ac:dyDescent="0.2">
      <c r="A76" s="97"/>
      <c r="B76" s="98"/>
      <c r="C76" s="141">
        <v>9</v>
      </c>
      <c r="D76" s="242" t="s">
        <v>2227</v>
      </c>
      <c r="E76" s="243"/>
      <c r="F76" s="243"/>
      <c r="G76" s="243"/>
      <c r="H76" s="237"/>
      <c r="I76" s="244"/>
      <c r="J76" s="245"/>
      <c r="K76" s="238"/>
      <c r="L76" s="99"/>
      <c r="M76" s="99"/>
      <c r="N76" s="99"/>
      <c r="O76" s="187"/>
      <c r="P76" s="92" t="s">
        <v>2207</v>
      </c>
      <c r="Q76" s="148"/>
      <c r="R76" s="153"/>
      <c r="S76" s="153"/>
      <c r="T76" s="153"/>
      <c r="U76" s="153"/>
      <c r="V76" s="153"/>
      <c r="W76" s="154"/>
      <c r="X76" s="53"/>
      <c r="Y76" s="53"/>
      <c r="Z76" s="53"/>
      <c r="AA76" s="391" t="s">
        <v>2208</v>
      </c>
      <c r="AB76" s="391"/>
    </row>
    <row r="77" spans="1:28" s="255" customFormat="1" ht="12.6" customHeight="1" x14ac:dyDescent="0.2">
      <c r="A77" s="246"/>
      <c r="B77" s="247"/>
      <c r="C77" s="215"/>
      <c r="D77" s="380"/>
      <c r="E77" s="381"/>
      <c r="F77" s="381"/>
      <c r="G77" s="381"/>
      <c r="H77" s="381"/>
      <c r="I77" s="381"/>
      <c r="J77" s="381"/>
      <c r="K77" s="248"/>
      <c r="L77" s="215"/>
      <c r="M77" s="215"/>
      <c r="N77" s="215"/>
      <c r="O77" s="249"/>
      <c r="P77" s="250">
        <v>0</v>
      </c>
      <c r="Q77" s="251"/>
      <c r="R77" s="252"/>
      <c r="S77" s="252"/>
      <c r="T77" s="252"/>
      <c r="U77" s="252"/>
      <c r="V77" s="252"/>
      <c r="W77" s="253"/>
      <c r="X77" s="254"/>
      <c r="Y77" s="254"/>
      <c r="Z77" s="254"/>
      <c r="AA77" s="382"/>
      <c r="AB77" s="383"/>
    </row>
    <row r="78" spans="1:28" s="255" customFormat="1" ht="12.6" customHeight="1" x14ac:dyDescent="0.2">
      <c r="A78" s="246"/>
      <c r="B78" s="247"/>
      <c r="C78" s="215"/>
      <c r="D78" s="380"/>
      <c r="E78" s="381"/>
      <c r="F78" s="381"/>
      <c r="G78" s="381"/>
      <c r="H78" s="381"/>
      <c r="I78" s="381"/>
      <c r="J78" s="381"/>
      <c r="K78" s="248"/>
      <c r="L78" s="215"/>
      <c r="M78" s="215"/>
      <c r="N78" s="215"/>
      <c r="O78" s="249"/>
      <c r="P78" s="250">
        <v>0</v>
      </c>
      <c r="Q78" s="251"/>
      <c r="R78" s="252"/>
      <c r="S78" s="252"/>
      <c r="T78" s="252"/>
      <c r="U78" s="252"/>
      <c r="V78" s="252"/>
      <c r="W78" s="253"/>
      <c r="X78" s="254"/>
      <c r="Y78" s="254"/>
      <c r="Z78" s="254"/>
      <c r="AA78" s="382"/>
      <c r="AB78" s="383"/>
    </row>
    <row r="79" spans="1:28" s="255" customFormat="1" ht="12.6" customHeight="1" x14ac:dyDescent="0.2">
      <c r="A79" s="246"/>
      <c r="B79" s="247"/>
      <c r="C79" s="215"/>
      <c r="D79" s="380"/>
      <c r="E79" s="381"/>
      <c r="F79" s="381"/>
      <c r="G79" s="381"/>
      <c r="H79" s="381"/>
      <c r="I79" s="381"/>
      <c r="J79" s="381"/>
      <c r="K79" s="248"/>
      <c r="L79" s="215"/>
      <c r="M79" s="215"/>
      <c r="N79" s="215"/>
      <c r="O79" s="249"/>
      <c r="P79" s="250">
        <v>0</v>
      </c>
      <c r="Q79" s="251"/>
      <c r="R79" s="252"/>
      <c r="S79" s="252"/>
      <c r="T79" s="252"/>
      <c r="U79" s="252"/>
      <c r="V79" s="252"/>
      <c r="W79" s="253"/>
      <c r="X79" s="254"/>
      <c r="Y79" s="254"/>
      <c r="Z79" s="254"/>
      <c r="AA79" s="382"/>
      <c r="AB79" s="383"/>
    </row>
    <row r="80" spans="1:28" s="255" customFormat="1" ht="12.6" customHeight="1" x14ac:dyDescent="0.2">
      <c r="A80" s="246"/>
      <c r="B80" s="247"/>
      <c r="C80" s="215"/>
      <c r="D80" s="380"/>
      <c r="E80" s="381"/>
      <c r="F80" s="381"/>
      <c r="G80" s="381"/>
      <c r="H80" s="381"/>
      <c r="I80" s="381"/>
      <c r="J80" s="381"/>
      <c r="K80" s="248"/>
      <c r="L80" s="215"/>
      <c r="M80" s="215"/>
      <c r="N80" s="215"/>
      <c r="O80" s="249"/>
      <c r="P80" s="250">
        <v>0</v>
      </c>
      <c r="Q80" s="251"/>
      <c r="R80" s="252"/>
      <c r="S80" s="252"/>
      <c r="T80" s="252"/>
      <c r="U80" s="252"/>
      <c r="V80" s="252"/>
      <c r="W80" s="253"/>
      <c r="X80" s="254"/>
      <c r="Y80" s="254"/>
      <c r="Z80" s="254"/>
      <c r="AA80" s="382"/>
      <c r="AB80" s="383"/>
    </row>
    <row r="81" spans="1:28" ht="12.75" customHeight="1" x14ac:dyDescent="0.2">
      <c r="A81" s="97"/>
      <c r="B81" s="98"/>
      <c r="C81" s="117"/>
      <c r="D81" s="117"/>
      <c r="E81" s="117"/>
      <c r="F81" s="117"/>
      <c r="G81" s="117"/>
      <c r="H81" s="117"/>
      <c r="I81" s="256"/>
      <c r="J81" s="256"/>
      <c r="K81" s="226"/>
      <c r="L81" s="99"/>
      <c r="M81" s="99"/>
      <c r="N81" s="99"/>
      <c r="O81" s="73"/>
      <c r="P81" s="241"/>
      <c r="Q81" s="79"/>
      <c r="R81" s="153"/>
      <c r="S81" s="153"/>
      <c r="T81" s="153"/>
      <c r="U81" s="153"/>
      <c r="V81" s="153"/>
      <c r="W81" s="154"/>
      <c r="X81" s="53"/>
      <c r="Y81" s="53"/>
      <c r="Z81" s="53"/>
      <c r="AA81" s="385"/>
      <c r="AB81" s="385"/>
    </row>
    <row r="82" spans="1:28" ht="12.75" customHeight="1" x14ac:dyDescent="0.2">
      <c r="A82" s="125"/>
      <c r="B82" s="126"/>
      <c r="C82" s="387" t="s">
        <v>1483</v>
      </c>
      <c r="D82" s="387"/>
      <c r="E82" s="387"/>
      <c r="F82" s="387"/>
      <c r="G82" s="387"/>
      <c r="H82" s="127"/>
      <c r="I82" s="127"/>
      <c r="J82" s="229"/>
      <c r="K82" s="229"/>
      <c r="L82" s="230"/>
      <c r="M82" s="230"/>
      <c r="N82" s="230"/>
      <c r="O82" s="230"/>
      <c r="P82" s="231">
        <f>SUM(P77:P80)</f>
        <v>0</v>
      </c>
      <c r="Q82" s="232"/>
      <c r="R82" s="233"/>
      <c r="S82" s="233"/>
      <c r="T82" s="233"/>
      <c r="U82" s="233"/>
      <c r="V82" s="233"/>
      <c r="W82" s="138"/>
      <c r="X82" s="53"/>
      <c r="Y82" s="53"/>
      <c r="Z82" s="53"/>
      <c r="AA82" s="180"/>
      <c r="AB82" s="257"/>
    </row>
    <row r="83" spans="1:28" ht="15.75" customHeight="1" x14ac:dyDescent="0.2">
      <c r="A83" s="125"/>
      <c r="B83" s="126"/>
      <c r="C83" s="258"/>
      <c r="D83" s="258"/>
      <c r="E83" s="258"/>
      <c r="F83" s="258"/>
      <c r="G83" s="258"/>
      <c r="H83" s="259"/>
      <c r="I83" s="259" t="s">
        <v>2228</v>
      </c>
      <c r="J83" s="260"/>
      <c r="K83" s="261"/>
      <c r="L83" s="262"/>
      <c r="M83" s="262"/>
      <c r="N83" s="262"/>
      <c r="O83" s="263"/>
      <c r="P83" s="264"/>
      <c r="Q83" s="265"/>
      <c r="R83" s="113"/>
      <c r="S83" s="113"/>
      <c r="T83" s="113"/>
      <c r="U83" s="113"/>
      <c r="V83" s="113"/>
      <c r="W83" s="266"/>
      <c r="X83" s="53"/>
      <c r="Y83" s="53"/>
      <c r="Z83" s="53"/>
      <c r="AA83" s="388"/>
      <c r="AB83" s="388"/>
    </row>
    <row r="84" spans="1:28" x14ac:dyDescent="0.2">
      <c r="A84" s="97"/>
      <c r="B84" s="98"/>
      <c r="C84" s="267">
        <v>10</v>
      </c>
      <c r="D84" s="214" t="s">
        <v>2229</v>
      </c>
      <c r="E84" s="214"/>
      <c r="F84" s="214"/>
      <c r="G84" s="215"/>
      <c r="H84" s="268"/>
      <c r="I84" s="389"/>
      <c r="J84" s="390"/>
      <c r="K84" s="188"/>
      <c r="L84" s="99"/>
      <c r="M84" s="99"/>
      <c r="N84" s="99"/>
      <c r="O84" s="187"/>
      <c r="P84" s="269"/>
      <c r="Q84" s="265"/>
      <c r="R84" s="233"/>
      <c r="S84" s="233"/>
      <c r="T84" s="233"/>
      <c r="U84" s="233"/>
      <c r="V84" s="233"/>
      <c r="W84" s="154"/>
      <c r="X84" s="53"/>
      <c r="Y84" s="53"/>
      <c r="Z84" s="53"/>
      <c r="AA84" s="388"/>
      <c r="AB84" s="388"/>
    </row>
    <row r="85" spans="1:28" ht="9" customHeight="1" x14ac:dyDescent="0.2">
      <c r="A85" s="97"/>
      <c r="B85" s="98"/>
      <c r="C85" s="270"/>
      <c r="D85" s="99"/>
      <c r="E85" s="99"/>
      <c r="F85" s="99"/>
      <c r="G85" s="99"/>
      <c r="H85" s="99"/>
      <c r="I85" s="271"/>
      <c r="J85" s="271"/>
      <c r="K85" s="188"/>
      <c r="L85" s="99"/>
      <c r="M85" s="99"/>
      <c r="N85" s="99"/>
      <c r="O85" s="187"/>
      <c r="P85" s="272"/>
      <c r="Q85" s="265"/>
      <c r="R85" s="153"/>
      <c r="S85" s="153"/>
      <c r="T85" s="153"/>
      <c r="U85" s="153"/>
      <c r="V85" s="153"/>
      <c r="W85" s="154"/>
      <c r="X85" s="53"/>
      <c r="Y85" s="53"/>
      <c r="Z85" s="53"/>
      <c r="AA85" s="388"/>
      <c r="AB85" s="388"/>
    </row>
    <row r="86" spans="1:28" ht="12.75" customHeight="1" x14ac:dyDescent="0.2">
      <c r="A86" s="97"/>
      <c r="B86" s="98"/>
      <c r="C86" s="273"/>
      <c r="D86" s="274"/>
      <c r="E86" s="274"/>
      <c r="F86" s="274"/>
      <c r="G86" s="274"/>
      <c r="H86" s="274"/>
      <c r="I86" s="275"/>
      <c r="J86" s="275"/>
      <c r="K86" s="274"/>
      <c r="L86" s="274"/>
      <c r="M86" s="274"/>
      <c r="N86" s="274"/>
      <c r="O86" s="187"/>
      <c r="P86" s="274"/>
      <c r="Q86" s="265"/>
      <c r="R86" s="276"/>
      <c r="S86" s="276"/>
      <c r="T86" s="276"/>
      <c r="U86" s="276"/>
      <c r="V86" s="276"/>
      <c r="W86" s="154"/>
      <c r="X86" s="53"/>
      <c r="Y86" s="53"/>
      <c r="Z86" s="53"/>
      <c r="AA86" s="187"/>
      <c r="AB86" s="277"/>
    </row>
    <row r="87" spans="1:28" ht="8.25" customHeight="1" x14ac:dyDescent="0.2">
      <c r="A87" s="97"/>
      <c r="B87" s="98"/>
      <c r="C87" s="270"/>
      <c r="D87" s="99"/>
      <c r="E87" s="99"/>
      <c r="F87" s="99"/>
      <c r="G87" s="99"/>
      <c r="H87" s="99"/>
      <c r="I87" s="271"/>
      <c r="J87" s="271"/>
      <c r="K87" s="188"/>
      <c r="L87" s="99"/>
      <c r="M87" s="99"/>
      <c r="N87" s="99"/>
      <c r="O87" s="187"/>
      <c r="P87" s="278"/>
      <c r="Q87" s="265"/>
      <c r="R87" s="153"/>
      <c r="S87" s="153"/>
      <c r="T87" s="153"/>
      <c r="U87" s="153"/>
      <c r="V87" s="153"/>
      <c r="W87" s="154"/>
      <c r="X87" s="53"/>
      <c r="Y87" s="53"/>
      <c r="Z87" s="53"/>
      <c r="AA87" s="391" t="s">
        <v>2208</v>
      </c>
      <c r="AB87" s="391"/>
    </row>
    <row r="88" spans="1:28" ht="28.5" customHeight="1" x14ac:dyDescent="0.2">
      <c r="A88" s="97"/>
      <c r="B88" s="98"/>
      <c r="C88" s="279">
        <v>11</v>
      </c>
      <c r="D88" s="392" t="s">
        <v>2230</v>
      </c>
      <c r="E88" s="392"/>
      <c r="F88" s="392"/>
      <c r="G88" s="392"/>
      <c r="H88" s="392"/>
      <c r="I88" s="392"/>
      <c r="J88" s="392"/>
      <c r="K88" s="393"/>
      <c r="L88" s="280"/>
      <c r="M88" s="280"/>
      <c r="N88" s="280"/>
      <c r="O88" s="281"/>
      <c r="P88" s="197" t="s">
        <v>2207</v>
      </c>
      <c r="Q88" s="148"/>
      <c r="R88" s="153"/>
      <c r="S88" s="153"/>
      <c r="T88" s="153"/>
      <c r="U88" s="153"/>
      <c r="V88" s="153"/>
      <c r="W88" s="154"/>
      <c r="X88" s="53"/>
      <c r="Y88" s="53"/>
      <c r="Z88" s="53"/>
      <c r="AA88" s="391"/>
      <c r="AB88" s="391"/>
    </row>
    <row r="89" spans="1:28" ht="12.6" customHeight="1" x14ac:dyDescent="0.2">
      <c r="A89" s="97"/>
      <c r="B89" s="98"/>
      <c r="C89" s="99"/>
      <c r="D89" s="380"/>
      <c r="E89" s="380"/>
      <c r="F89" s="380"/>
      <c r="G89" s="380"/>
      <c r="H89" s="381"/>
      <c r="I89" s="381"/>
      <c r="J89" s="381"/>
      <c r="K89" s="248"/>
      <c r="L89" s="215"/>
      <c r="M89" s="215"/>
      <c r="N89" s="215"/>
      <c r="O89" s="249"/>
      <c r="P89" s="104">
        <v>0</v>
      </c>
      <c r="Q89" s="155"/>
      <c r="R89" s="153"/>
      <c r="S89" s="153"/>
      <c r="T89" s="153" t="s">
        <v>2209</v>
      </c>
      <c r="U89" s="153"/>
      <c r="V89" s="153"/>
      <c r="W89" s="154"/>
      <c r="X89" s="53"/>
      <c r="Y89" s="53"/>
      <c r="Z89" s="53"/>
      <c r="AA89" s="382"/>
      <c r="AB89" s="383"/>
    </row>
    <row r="90" spans="1:28" ht="12.6" customHeight="1" x14ac:dyDescent="0.2">
      <c r="A90" s="97"/>
      <c r="B90" s="98"/>
      <c r="C90" s="99"/>
      <c r="D90" s="384"/>
      <c r="E90" s="380"/>
      <c r="F90" s="380"/>
      <c r="G90" s="380"/>
      <c r="H90" s="381"/>
      <c r="I90" s="381"/>
      <c r="J90" s="381"/>
      <c r="K90" s="248"/>
      <c r="L90" s="215"/>
      <c r="M90" s="215"/>
      <c r="N90" s="215"/>
      <c r="O90" s="249"/>
      <c r="P90" s="104">
        <v>0</v>
      </c>
      <c r="Q90" s="155"/>
      <c r="R90" s="153"/>
      <c r="S90" s="153"/>
      <c r="T90" s="153" t="s">
        <v>2209</v>
      </c>
      <c r="U90" s="153"/>
      <c r="V90" s="153"/>
      <c r="W90" s="154"/>
      <c r="X90" s="53"/>
      <c r="Y90" s="53"/>
      <c r="Z90" s="53"/>
      <c r="AA90" s="382"/>
      <c r="AB90" s="383"/>
    </row>
    <row r="91" spans="1:28" ht="12.75" customHeight="1" x14ac:dyDescent="0.2">
      <c r="A91" s="282"/>
      <c r="B91" s="98"/>
      <c r="C91" s="172"/>
      <c r="D91" s="199"/>
      <c r="E91" s="199"/>
      <c r="F91" s="199"/>
      <c r="G91" s="172"/>
      <c r="H91" s="172"/>
      <c r="I91" s="172"/>
      <c r="J91" s="172"/>
      <c r="K91" s="120"/>
      <c r="L91" s="43"/>
      <c r="M91" s="43"/>
      <c r="N91" s="43"/>
      <c r="O91" s="73"/>
      <c r="P91" s="283"/>
      <c r="Q91" s="284"/>
      <c r="R91" s="153"/>
      <c r="S91" s="153"/>
      <c r="T91" s="153"/>
      <c r="U91" s="153"/>
      <c r="V91" s="153"/>
      <c r="W91" s="154"/>
      <c r="X91" s="53"/>
      <c r="Y91" s="53"/>
      <c r="Z91" s="53"/>
      <c r="AA91" s="385"/>
      <c r="AB91" s="385"/>
    </row>
    <row r="92" spans="1:28" ht="16.5" customHeight="1" x14ac:dyDescent="0.2">
      <c r="A92" s="125"/>
      <c r="B92" s="126"/>
      <c r="C92" s="386" t="s">
        <v>1483</v>
      </c>
      <c r="D92" s="386"/>
      <c r="E92" s="386"/>
      <c r="F92" s="386"/>
      <c r="G92" s="386"/>
      <c r="H92" s="217"/>
      <c r="I92" s="217"/>
      <c r="J92" s="218"/>
      <c r="K92" s="218"/>
      <c r="L92" s="285"/>
      <c r="M92" s="285"/>
      <c r="N92" s="285"/>
      <c r="O92" s="285"/>
      <c r="P92" s="219">
        <f>SUM(P89:P90)</f>
        <v>0</v>
      </c>
      <c r="Q92" s="286"/>
      <c r="R92" s="287"/>
      <c r="S92" s="287"/>
      <c r="T92" s="287"/>
      <c r="U92" s="287"/>
      <c r="V92" s="288"/>
      <c r="W92" s="138"/>
      <c r="X92" s="53"/>
      <c r="Y92" s="53"/>
      <c r="Z92" s="53"/>
      <c r="AA92" s="192"/>
      <c r="AB92" s="289"/>
    </row>
    <row r="93" spans="1:28" ht="9" customHeight="1" x14ac:dyDescent="0.2">
      <c r="A93" s="97"/>
      <c r="B93" s="98"/>
      <c r="C93" s="290"/>
      <c r="D93" s="290"/>
      <c r="E93" s="291"/>
      <c r="F93" s="290"/>
      <c r="G93" s="290"/>
      <c r="H93" s="290"/>
      <c r="I93" s="290"/>
      <c r="J93" s="290"/>
      <c r="K93" s="290"/>
      <c r="L93" s="290"/>
      <c r="M93" s="290"/>
      <c r="N93" s="290"/>
      <c r="O93" s="290"/>
      <c r="P93" s="290"/>
      <c r="Q93" s="292"/>
      <c r="R93" s="293"/>
      <c r="S93" s="293"/>
      <c r="T93" s="293"/>
      <c r="U93" s="293"/>
      <c r="V93" s="293"/>
      <c r="W93" s="154"/>
      <c r="X93" s="53"/>
      <c r="Y93" s="53"/>
      <c r="Z93" s="53"/>
      <c r="AA93" s="53"/>
      <c r="AB93" s="294"/>
    </row>
    <row r="94" spans="1:28" ht="15.75" customHeight="1" x14ac:dyDescent="0.2">
      <c r="A94" s="295"/>
      <c r="B94" s="296"/>
      <c r="C94" s="379" t="s">
        <v>2231</v>
      </c>
      <c r="D94" s="379"/>
      <c r="E94" s="379"/>
      <c r="F94" s="379"/>
      <c r="G94" s="379"/>
      <c r="H94" s="379"/>
      <c r="I94" s="379"/>
      <c r="J94" s="379"/>
      <c r="K94" s="297"/>
      <c r="L94" s="297"/>
      <c r="M94" s="297"/>
      <c r="N94" s="297"/>
      <c r="O94" s="298"/>
      <c r="P94" s="299">
        <f>+P21+P30+P36+P43+P52+P61+P68+P75+P82+P84+P92</f>
        <v>0</v>
      </c>
      <c r="Q94" s="300"/>
      <c r="R94" s="293"/>
      <c r="S94" s="293"/>
      <c r="T94" s="293"/>
      <c r="U94" s="293"/>
      <c r="V94" s="293"/>
      <c r="W94" s="154"/>
      <c r="X94" s="53"/>
      <c r="Y94" s="53"/>
      <c r="Z94" s="53"/>
      <c r="AA94" s="53"/>
      <c r="AB94" s="294"/>
    </row>
    <row r="95" spans="1:28" ht="6.6" customHeight="1" x14ac:dyDescent="0.2">
      <c r="A95" s="295"/>
      <c r="B95" s="296"/>
      <c r="C95" s="301"/>
      <c r="D95" s="301"/>
      <c r="E95" s="301"/>
      <c r="F95" s="301"/>
      <c r="G95" s="301"/>
      <c r="H95" s="301"/>
      <c r="I95" s="301"/>
      <c r="J95" s="301"/>
      <c r="K95" s="301"/>
      <c r="L95" s="301"/>
      <c r="M95" s="301"/>
      <c r="N95" s="301"/>
      <c r="O95" s="301"/>
      <c r="P95" s="302"/>
      <c r="Q95" s="303"/>
      <c r="R95" s="304"/>
      <c r="S95" s="293"/>
      <c r="T95" s="293"/>
      <c r="U95" s="293"/>
      <c r="V95" s="293"/>
      <c r="W95" s="293"/>
      <c r="X95" s="154"/>
      <c r="Y95" s="53"/>
      <c r="Z95" s="53"/>
      <c r="AA95" s="53"/>
      <c r="AB95" s="294"/>
    </row>
    <row r="96" spans="1:28" ht="8.25" customHeight="1" x14ac:dyDescent="0.2">
      <c r="A96" s="97"/>
      <c r="B96" s="98"/>
      <c r="C96" s="305"/>
      <c r="D96" s="305"/>
      <c r="E96" s="305"/>
      <c r="F96" s="305"/>
      <c r="G96" s="305"/>
      <c r="H96" s="305"/>
      <c r="I96" s="305"/>
      <c r="J96" s="305"/>
      <c r="K96" s="305"/>
      <c r="L96" s="305"/>
      <c r="M96" s="305"/>
      <c r="N96" s="305"/>
      <c r="O96" s="305"/>
      <c r="P96" s="305"/>
      <c r="Q96" s="306"/>
      <c r="R96" s="305"/>
      <c r="S96" s="307"/>
      <c r="T96" s="307"/>
      <c r="U96" s="307"/>
      <c r="V96" s="307"/>
      <c r="W96" s="307"/>
      <c r="X96" s="308"/>
      <c r="Y96" s="309"/>
      <c r="Z96" s="309"/>
      <c r="AA96" s="309"/>
      <c r="AB96" s="310"/>
    </row>
    <row r="97" spans="1:25" x14ac:dyDescent="0.2">
      <c r="A97" s="41"/>
      <c r="B97" s="41"/>
      <c r="C97" s="42"/>
      <c r="D97" s="42"/>
      <c r="E97" s="42"/>
      <c r="F97" s="42"/>
      <c r="G97" s="42"/>
      <c r="H97" s="42"/>
      <c r="I97" s="42"/>
      <c r="J97" s="42"/>
      <c r="K97" s="42"/>
      <c r="L97" s="42"/>
      <c r="M97" s="42"/>
      <c r="N97" s="42"/>
      <c r="O97" s="42"/>
      <c r="P97" s="42"/>
      <c r="Q97" s="42"/>
      <c r="R97" s="43"/>
      <c r="S97" s="42"/>
      <c r="T97" s="311"/>
      <c r="U97" s="311"/>
      <c r="V97" s="311"/>
      <c r="W97" s="311"/>
      <c r="X97" s="153"/>
      <c r="Y97" s="311"/>
    </row>
    <row r="98" spans="1:25" x14ac:dyDescent="0.2">
      <c r="A98" s="41"/>
      <c r="B98" s="41"/>
      <c r="C98" s="42"/>
      <c r="D98" s="42"/>
      <c r="E98" s="42"/>
      <c r="F98" s="42"/>
      <c r="G98" s="42"/>
      <c r="H98" s="42"/>
      <c r="I98" s="42"/>
      <c r="J98" s="42"/>
      <c r="K98" s="42"/>
      <c r="L98" s="42"/>
      <c r="M98" s="42"/>
      <c r="N98" s="42"/>
      <c r="O98" s="42"/>
      <c r="P98" s="42"/>
      <c r="Q98" s="42"/>
      <c r="R98" s="43"/>
      <c r="S98" s="42"/>
      <c r="T98" s="311"/>
      <c r="U98" s="311"/>
      <c r="V98" s="311"/>
      <c r="W98" s="311"/>
      <c r="X98" s="153"/>
      <c r="Y98" s="311"/>
    </row>
    <row r="99" spans="1:25" x14ac:dyDescent="0.2">
      <c r="A99" s="41"/>
      <c r="B99" s="312"/>
      <c r="C99" s="42"/>
      <c r="D99" s="313"/>
      <c r="E99" s="42"/>
      <c r="F99" s="314"/>
      <c r="G99" s="42"/>
      <c r="H99" s="42"/>
      <c r="I99" s="42"/>
      <c r="J99" s="42"/>
      <c r="K99" s="42"/>
      <c r="L99" s="42"/>
      <c r="M99" s="42"/>
      <c r="N99" s="42"/>
      <c r="O99" s="42"/>
      <c r="P99" s="42"/>
      <c r="Q99" s="42"/>
      <c r="R99" s="315"/>
      <c r="S99" s="42"/>
      <c r="T99" s="311"/>
      <c r="U99" s="311"/>
      <c r="V99" s="311"/>
      <c r="W99" s="311"/>
      <c r="X99" s="153"/>
      <c r="Y99" s="311"/>
    </row>
    <row r="100" spans="1:25" x14ac:dyDescent="0.2">
      <c r="A100" s="41"/>
      <c r="B100" s="41"/>
      <c r="C100" s="42"/>
      <c r="D100" s="42"/>
      <c r="E100" s="42"/>
      <c r="F100" s="42"/>
      <c r="G100" s="42"/>
      <c r="H100" s="42"/>
      <c r="I100" s="42"/>
      <c r="J100" s="42"/>
      <c r="K100" s="42"/>
      <c r="L100" s="42"/>
      <c r="M100" s="42"/>
      <c r="N100" s="42"/>
      <c r="O100" s="42"/>
      <c r="P100" s="316"/>
      <c r="Q100" s="42"/>
      <c r="R100" s="43"/>
      <c r="S100" s="42"/>
      <c r="T100" s="311"/>
      <c r="U100" s="311"/>
      <c r="V100" s="311"/>
      <c r="W100" s="311"/>
      <c r="X100" s="153"/>
      <c r="Y100" s="311"/>
    </row>
    <row r="101" spans="1:25" x14ac:dyDescent="0.2">
      <c r="A101" s="41"/>
      <c r="B101" s="41"/>
      <c r="C101" s="42"/>
      <c r="D101" s="42"/>
      <c r="E101" s="42"/>
      <c r="F101" s="42"/>
      <c r="G101" s="42"/>
      <c r="H101" s="42"/>
      <c r="I101" s="42"/>
      <c r="J101" s="42"/>
      <c r="K101" s="42"/>
      <c r="L101" s="42"/>
      <c r="M101" s="42"/>
      <c r="N101" s="42"/>
      <c r="O101" s="42"/>
      <c r="P101" s="42"/>
      <c r="Q101" s="42"/>
      <c r="R101" s="43"/>
      <c r="S101" s="42"/>
      <c r="T101" s="311"/>
      <c r="U101" s="311"/>
      <c r="V101" s="311"/>
      <c r="W101" s="311"/>
      <c r="X101" s="153"/>
      <c r="Y101" s="311"/>
    </row>
    <row r="102" spans="1:25" x14ac:dyDescent="0.2">
      <c r="A102" s="41"/>
      <c r="B102" s="41"/>
      <c r="C102" s="42"/>
      <c r="D102" s="42"/>
      <c r="E102" s="42"/>
      <c r="F102" s="42"/>
      <c r="G102" s="42"/>
      <c r="H102" s="42"/>
      <c r="I102" s="316"/>
      <c r="J102" s="42"/>
      <c r="K102" s="42"/>
      <c r="L102" s="42"/>
      <c r="M102" s="42"/>
      <c r="N102" s="42"/>
      <c r="O102" s="42"/>
      <c r="P102" s="42"/>
      <c r="Q102" s="42"/>
      <c r="R102" s="43"/>
      <c r="S102" s="42"/>
      <c r="T102" s="311"/>
      <c r="U102" s="311"/>
      <c r="V102" s="311"/>
      <c r="W102" s="311"/>
      <c r="X102" s="153"/>
      <c r="Y102" s="311"/>
    </row>
    <row r="103" spans="1:25" x14ac:dyDescent="0.2">
      <c r="A103" s="41"/>
      <c r="B103" s="41"/>
      <c r="C103" s="42"/>
      <c r="D103" s="42"/>
      <c r="E103" s="42"/>
      <c r="F103" s="42"/>
      <c r="G103" s="42"/>
      <c r="H103" s="42"/>
      <c r="I103" s="42"/>
      <c r="J103" s="42"/>
      <c r="K103" s="42"/>
      <c r="L103" s="42"/>
      <c r="M103" s="42"/>
      <c r="N103" s="42"/>
      <c r="O103" s="42"/>
      <c r="P103" s="42"/>
      <c r="Q103" s="42"/>
      <c r="R103" s="43"/>
      <c r="S103" s="42"/>
      <c r="T103" s="311"/>
      <c r="U103" s="311"/>
      <c r="V103" s="311"/>
      <c r="W103" s="311"/>
      <c r="X103" s="153"/>
      <c r="Y103" s="311"/>
    </row>
    <row r="104" spans="1:25" x14ac:dyDescent="0.2">
      <c r="A104" s="41"/>
      <c r="B104" s="41"/>
      <c r="C104" s="42"/>
      <c r="D104" s="42"/>
      <c r="E104" s="42"/>
      <c r="F104" s="42"/>
      <c r="G104" s="42"/>
      <c r="H104" s="42"/>
      <c r="I104" s="42"/>
      <c r="J104" s="42"/>
      <c r="K104" s="42"/>
      <c r="L104" s="42"/>
      <c r="M104" s="42"/>
      <c r="N104" s="42"/>
      <c r="O104" s="42"/>
      <c r="P104" s="42"/>
      <c r="Q104" s="42"/>
      <c r="R104" s="43"/>
      <c r="S104" s="42"/>
      <c r="T104" s="311"/>
      <c r="U104" s="311"/>
      <c r="V104" s="311"/>
      <c r="W104" s="311"/>
      <c r="X104" s="153"/>
      <c r="Y104" s="311"/>
    </row>
    <row r="105" spans="1:25" x14ac:dyDescent="0.2">
      <c r="A105" s="41"/>
      <c r="B105" s="41"/>
      <c r="C105" s="42"/>
      <c r="D105" s="42"/>
      <c r="E105" s="42"/>
      <c r="F105" s="42"/>
      <c r="G105" s="42"/>
      <c r="H105" s="42"/>
      <c r="I105" s="42"/>
      <c r="J105" s="42"/>
      <c r="K105" s="42"/>
      <c r="L105" s="42"/>
      <c r="M105" s="42"/>
      <c r="N105" s="42"/>
      <c r="O105" s="42"/>
      <c r="P105" s="42"/>
      <c r="Q105" s="42"/>
      <c r="R105" s="43"/>
      <c r="S105" s="42"/>
      <c r="T105" s="311"/>
      <c r="U105" s="311"/>
      <c r="V105" s="311"/>
      <c r="W105" s="311"/>
      <c r="X105" s="153"/>
      <c r="Y105" s="311"/>
    </row>
    <row r="106" spans="1:25" x14ac:dyDescent="0.2">
      <c r="A106" s="41"/>
      <c r="B106" s="41"/>
      <c r="C106" s="42"/>
      <c r="D106" s="42"/>
      <c r="E106" s="42"/>
      <c r="F106" s="42"/>
      <c r="G106" s="42"/>
      <c r="H106" s="42"/>
      <c r="I106" s="42"/>
      <c r="J106" s="42"/>
      <c r="K106" s="42"/>
      <c r="L106" s="42"/>
      <c r="M106" s="42"/>
      <c r="N106" s="42"/>
      <c r="O106" s="42"/>
      <c r="P106" s="42"/>
      <c r="Q106" s="42"/>
      <c r="R106" s="43"/>
      <c r="S106" s="42"/>
      <c r="T106" s="311"/>
      <c r="U106" s="311"/>
      <c r="V106" s="311"/>
      <c r="W106" s="311"/>
      <c r="X106" s="153"/>
      <c r="Y106" s="311"/>
    </row>
    <row r="107" spans="1:25" x14ac:dyDescent="0.2">
      <c r="A107" s="41"/>
      <c r="B107" s="41"/>
      <c r="C107" s="42"/>
      <c r="D107" s="42"/>
      <c r="E107" s="42"/>
      <c r="F107" s="42"/>
      <c r="G107" s="42"/>
      <c r="H107" s="42"/>
      <c r="I107" s="42"/>
      <c r="J107" s="42"/>
      <c r="K107" s="42"/>
      <c r="L107" s="42"/>
      <c r="M107" s="42"/>
      <c r="N107" s="42"/>
      <c r="O107" s="42"/>
      <c r="P107" s="42"/>
      <c r="Q107" s="42"/>
      <c r="R107" s="43"/>
      <c r="S107" s="42"/>
      <c r="T107" s="311"/>
      <c r="U107" s="311"/>
      <c r="V107" s="311"/>
      <c r="W107" s="311"/>
      <c r="X107" s="153"/>
      <c r="Y107" s="311"/>
    </row>
  </sheetData>
  <mergeCells count="143">
    <mergeCell ref="S1:X1"/>
    <mergeCell ref="C2:S2"/>
    <mergeCell ref="B3:E3"/>
    <mergeCell ref="F3:G3"/>
    <mergeCell ref="K3:P3"/>
    <mergeCell ref="R3:S3"/>
    <mergeCell ref="R9:S9"/>
    <mergeCell ref="F10:P10"/>
    <mergeCell ref="B11:Y11"/>
    <mergeCell ref="R12:W12"/>
    <mergeCell ref="P13:P14"/>
    <mergeCell ref="V13:V14"/>
    <mergeCell ref="B5:E5"/>
    <mergeCell ref="K5:P5"/>
    <mergeCell ref="R5:S5"/>
    <mergeCell ref="B7:E7"/>
    <mergeCell ref="K7:P7"/>
    <mergeCell ref="R7:S7"/>
    <mergeCell ref="D18:G18"/>
    <mergeCell ref="AA18:AB18"/>
    <mergeCell ref="D19:G19"/>
    <mergeCell ref="AA19:AB19"/>
    <mergeCell ref="AA20:AB20"/>
    <mergeCell ref="C21:G21"/>
    <mergeCell ref="AA13:AB14"/>
    <mergeCell ref="C14:K14"/>
    <mergeCell ref="D16:G16"/>
    <mergeCell ref="AA16:AB16"/>
    <mergeCell ref="D17:G17"/>
    <mergeCell ref="AA17:AB17"/>
    <mergeCell ref="D26:G26"/>
    <mergeCell ref="AA26:AB26"/>
    <mergeCell ref="D27:G27"/>
    <mergeCell ref="AA27:AB27"/>
    <mergeCell ref="D28:G28"/>
    <mergeCell ref="AA28:AB28"/>
    <mergeCell ref="AA22:AB22"/>
    <mergeCell ref="D23:G23"/>
    <mergeCell ref="AA23:AB23"/>
    <mergeCell ref="D24:G24"/>
    <mergeCell ref="AA24:AB24"/>
    <mergeCell ref="D25:G25"/>
    <mergeCell ref="AA25:AB25"/>
    <mergeCell ref="D33:G33"/>
    <mergeCell ref="AA33:AB33"/>
    <mergeCell ref="D34:G34"/>
    <mergeCell ref="AA34:AB34"/>
    <mergeCell ref="D35:K35"/>
    <mergeCell ref="AA35:AB35"/>
    <mergeCell ref="AA29:AB29"/>
    <mergeCell ref="C30:G30"/>
    <mergeCell ref="D31:G31"/>
    <mergeCell ref="AA31:AB31"/>
    <mergeCell ref="D32:G32"/>
    <mergeCell ref="AA32:AB32"/>
    <mergeCell ref="D40:G40"/>
    <mergeCell ref="AA40:AB40"/>
    <mergeCell ref="D41:G41"/>
    <mergeCell ref="AA41:AB41"/>
    <mergeCell ref="AA42:AB42"/>
    <mergeCell ref="C43:G43"/>
    <mergeCell ref="C36:K36"/>
    <mergeCell ref="D37:G37"/>
    <mergeCell ref="AA37:AB37"/>
    <mergeCell ref="D38:G38"/>
    <mergeCell ref="AA38:AB38"/>
    <mergeCell ref="D39:G39"/>
    <mergeCell ref="AA39:AB39"/>
    <mergeCell ref="D47:K47"/>
    <mergeCell ref="AA47:AB47"/>
    <mergeCell ref="D48:K48"/>
    <mergeCell ref="AA48:AB48"/>
    <mergeCell ref="D49:K49"/>
    <mergeCell ref="AA49:AB49"/>
    <mergeCell ref="D44:K44"/>
    <mergeCell ref="AA44:AB44"/>
    <mergeCell ref="D45:K45"/>
    <mergeCell ref="AA45:AB45"/>
    <mergeCell ref="D46:K46"/>
    <mergeCell ref="AA46:AB46"/>
    <mergeCell ref="D55:G55"/>
    <mergeCell ref="AA55:AB55"/>
    <mergeCell ref="D56:G56"/>
    <mergeCell ref="AA56:AB56"/>
    <mergeCell ref="D57:G57"/>
    <mergeCell ref="AA57:AB57"/>
    <mergeCell ref="D50:K50"/>
    <mergeCell ref="AA51:AB51"/>
    <mergeCell ref="C52:G52"/>
    <mergeCell ref="AA53:AB53"/>
    <mergeCell ref="D54:G54"/>
    <mergeCell ref="AA54:AB54"/>
    <mergeCell ref="AA62:AB62"/>
    <mergeCell ref="D63:J63"/>
    <mergeCell ref="AA63:AB63"/>
    <mergeCell ref="D64:J64"/>
    <mergeCell ref="AA64:AB64"/>
    <mergeCell ref="D65:J65"/>
    <mergeCell ref="AA65:AB65"/>
    <mergeCell ref="D58:G58"/>
    <mergeCell ref="AA58:AB58"/>
    <mergeCell ref="D59:G59"/>
    <mergeCell ref="AA59:AB59"/>
    <mergeCell ref="AA60:AB60"/>
    <mergeCell ref="C61:G61"/>
    <mergeCell ref="D70:J70"/>
    <mergeCell ref="AA70:AB70"/>
    <mergeCell ref="D71:J71"/>
    <mergeCell ref="AA71:AB71"/>
    <mergeCell ref="D72:J72"/>
    <mergeCell ref="AA72:AB72"/>
    <mergeCell ref="D66:J66"/>
    <mergeCell ref="AA66:AB66"/>
    <mergeCell ref="D67:F67"/>
    <mergeCell ref="AA67:AB67"/>
    <mergeCell ref="C68:G68"/>
    <mergeCell ref="AA69:AB69"/>
    <mergeCell ref="D78:J78"/>
    <mergeCell ref="AA78:AB78"/>
    <mergeCell ref="D79:J79"/>
    <mergeCell ref="AA79:AB79"/>
    <mergeCell ref="D80:J80"/>
    <mergeCell ref="AA80:AB80"/>
    <mergeCell ref="D73:J73"/>
    <mergeCell ref="AA73:AB73"/>
    <mergeCell ref="AA74:AB74"/>
    <mergeCell ref="C75:G75"/>
    <mergeCell ref="AA76:AB76"/>
    <mergeCell ref="D77:J77"/>
    <mergeCell ref="AA77:AB77"/>
    <mergeCell ref="C94:J94"/>
    <mergeCell ref="D89:J89"/>
    <mergeCell ref="AA89:AB89"/>
    <mergeCell ref="D90:J90"/>
    <mergeCell ref="AA90:AB90"/>
    <mergeCell ref="AA91:AB91"/>
    <mergeCell ref="C92:G92"/>
    <mergeCell ref="AA81:AB81"/>
    <mergeCell ref="C82:G82"/>
    <mergeCell ref="AA83:AB85"/>
    <mergeCell ref="I84:J84"/>
    <mergeCell ref="AA87:AB88"/>
    <mergeCell ref="D88:K88"/>
  </mergeCells>
  <conditionalFormatting sqref="J74">
    <cfRule type="expression" dxfId="241" priority="513" stopIfTrue="1">
      <formula>AND($P74&gt;0,$J74=0)</formula>
    </cfRule>
  </conditionalFormatting>
  <conditionalFormatting sqref="J77">
    <cfRule type="expression" dxfId="240" priority="512" stopIfTrue="1">
      <formula>AND($P77&gt;0,$J77=0)</formula>
    </cfRule>
  </conditionalFormatting>
  <conditionalFormatting sqref="I17">
    <cfRule type="expression" dxfId="239" priority="510" stopIfTrue="1">
      <formula>AND($P17&gt;0,$I17="")</formula>
    </cfRule>
  </conditionalFormatting>
  <conditionalFormatting sqref="I18">
    <cfRule type="expression" dxfId="238" priority="509" stopIfTrue="1">
      <formula>AND($P18&gt;0,$I18="")</formula>
    </cfRule>
  </conditionalFormatting>
  <conditionalFormatting sqref="I19">
    <cfRule type="expression" dxfId="237" priority="508" stopIfTrue="1">
      <formula>AND($P19&gt;0,$I19="")</formula>
    </cfRule>
  </conditionalFormatting>
  <conditionalFormatting sqref="I20">
    <cfRule type="expression" dxfId="236" priority="507" stopIfTrue="1">
      <formula>AND($P20&gt;0,$I20="")</formula>
    </cfRule>
  </conditionalFormatting>
  <conditionalFormatting sqref="I22">
    <cfRule type="expression" dxfId="235" priority="506" stopIfTrue="1">
      <formula>AND($P22&gt;0,$I22="")</formula>
    </cfRule>
  </conditionalFormatting>
  <conditionalFormatting sqref="I23">
    <cfRule type="expression" dxfId="234" priority="505" stopIfTrue="1">
      <formula>AND($P23&gt;0,$I23="")</formula>
    </cfRule>
  </conditionalFormatting>
  <conditionalFormatting sqref="I33">
    <cfRule type="expression" dxfId="233" priority="504" stopIfTrue="1">
      <formula>AND($P33&gt;0,$I33="")</formula>
    </cfRule>
  </conditionalFormatting>
  <conditionalFormatting sqref="I34">
    <cfRule type="expression" dxfId="232" priority="503" stopIfTrue="1">
      <formula>AND($P34&gt;0,$I34="")</formula>
    </cfRule>
  </conditionalFormatting>
  <conditionalFormatting sqref="I35">
    <cfRule type="expression" dxfId="231" priority="502" stopIfTrue="1">
      <formula>AND($P35&gt;0,$I35="")</formula>
    </cfRule>
  </conditionalFormatting>
  <conditionalFormatting sqref="I36">
    <cfRule type="expression" dxfId="230" priority="501" stopIfTrue="1">
      <formula>AND($P36&gt;0,$I36="")</formula>
    </cfRule>
  </conditionalFormatting>
  <conditionalFormatting sqref="I37">
    <cfRule type="expression" dxfId="229" priority="500" stopIfTrue="1">
      <formula>AND($P37&gt;0,$I37="")</formula>
    </cfRule>
  </conditionalFormatting>
  <conditionalFormatting sqref="I38">
    <cfRule type="expression" dxfId="228" priority="499" stopIfTrue="1">
      <formula>AND($P38&gt;0,$I38="")</formula>
    </cfRule>
  </conditionalFormatting>
  <conditionalFormatting sqref="I47:I48">
    <cfRule type="expression" dxfId="227" priority="498" stopIfTrue="1">
      <formula>AND($P47&gt;0,$I47="")</formula>
    </cfRule>
  </conditionalFormatting>
  <conditionalFormatting sqref="I49">
    <cfRule type="expression" dxfId="226" priority="497" stopIfTrue="1">
      <formula>AND($P49&gt;0,$I49="")</formula>
    </cfRule>
  </conditionalFormatting>
  <conditionalFormatting sqref="I50">
    <cfRule type="expression" dxfId="225" priority="496" stopIfTrue="1">
      <formula>AND($P50&gt;0,$I50="")</formula>
    </cfRule>
  </conditionalFormatting>
  <conditionalFormatting sqref="I51">
    <cfRule type="expression" dxfId="224" priority="495" stopIfTrue="1">
      <formula>AND($P51&gt;0,$I51="")</formula>
    </cfRule>
  </conditionalFormatting>
  <conditionalFormatting sqref="I74">
    <cfRule type="expression" dxfId="223" priority="494" stopIfTrue="1">
      <formula>AND($P74&gt;0,$I74="")</formula>
    </cfRule>
  </conditionalFormatting>
  <conditionalFormatting sqref="I77">
    <cfRule type="expression" dxfId="222" priority="493" stopIfTrue="1">
      <formula>AND($P77&gt;0,$I77="")</formula>
    </cfRule>
  </conditionalFormatting>
  <conditionalFormatting sqref="D17:G17">
    <cfRule type="expression" dxfId="221" priority="491" stopIfTrue="1">
      <formula>AND($P17&gt;0,$D17="")</formula>
    </cfRule>
  </conditionalFormatting>
  <conditionalFormatting sqref="D20:G20">
    <cfRule type="expression" dxfId="220" priority="488" stopIfTrue="1">
      <formula>AND($P20&gt;0,$D20="")</formula>
    </cfRule>
  </conditionalFormatting>
  <conditionalFormatting sqref="D21:G21">
    <cfRule type="expression" dxfId="219" priority="487" stopIfTrue="1">
      <formula>AND($P21&gt;0,$D21="")</formula>
    </cfRule>
  </conditionalFormatting>
  <conditionalFormatting sqref="D22:G22">
    <cfRule type="expression" dxfId="218" priority="486" stopIfTrue="1">
      <formula>AND($P22&gt;0,$D22="")</formula>
    </cfRule>
  </conditionalFormatting>
  <conditionalFormatting sqref="D23:G23">
    <cfRule type="expression" dxfId="217" priority="485" stopIfTrue="1">
      <formula>AND($P23&gt;0,$D23="")</formula>
    </cfRule>
  </conditionalFormatting>
  <conditionalFormatting sqref="D35:G35">
    <cfRule type="expression" dxfId="216" priority="482" stopIfTrue="1">
      <formula>AND($P35&gt;0,$D35="")</formula>
    </cfRule>
  </conditionalFormatting>
  <conditionalFormatting sqref="D36:G36">
    <cfRule type="expression" dxfId="215" priority="481" stopIfTrue="1">
      <formula>AND($P36&gt;0,$D36="")</formula>
    </cfRule>
  </conditionalFormatting>
  <conditionalFormatting sqref="D37:G37">
    <cfRule type="expression" dxfId="214" priority="480" stopIfTrue="1">
      <formula>AND($P37&gt;0,$D37="")</formula>
    </cfRule>
  </conditionalFormatting>
  <conditionalFormatting sqref="D38:G41">
    <cfRule type="expression" dxfId="213" priority="479" stopIfTrue="1">
      <formula>AND($P38&gt;0,$D38="")</formula>
    </cfRule>
  </conditionalFormatting>
  <conditionalFormatting sqref="D47:G47">
    <cfRule type="expression" dxfId="212" priority="478" stopIfTrue="1">
      <formula>AND($P47&gt;0,$D47="")</formula>
    </cfRule>
  </conditionalFormatting>
  <conditionalFormatting sqref="D48:G48">
    <cfRule type="expression" dxfId="211" priority="477" stopIfTrue="1">
      <formula>AND($P48&gt;0,$D48="")</formula>
    </cfRule>
  </conditionalFormatting>
  <conditionalFormatting sqref="D49:G49">
    <cfRule type="expression" dxfId="210" priority="476" stopIfTrue="1">
      <formula>AND($P49&gt;0,$D49="")</formula>
    </cfRule>
  </conditionalFormatting>
  <conditionalFormatting sqref="D50:G50">
    <cfRule type="expression" dxfId="209" priority="475" stopIfTrue="1">
      <formula>AND($P50&gt;0,$D50="")</formula>
    </cfRule>
  </conditionalFormatting>
  <conditionalFormatting sqref="D51:G51">
    <cfRule type="expression" dxfId="208" priority="474" stopIfTrue="1">
      <formula>AND($P51&gt;0,$D51="")</formula>
    </cfRule>
  </conditionalFormatting>
  <conditionalFormatting sqref="D52:G52">
    <cfRule type="expression" dxfId="207" priority="473" stopIfTrue="1">
      <formula>AND($P52&gt;0,$D52="")</formula>
    </cfRule>
  </conditionalFormatting>
  <conditionalFormatting sqref="D74:G74">
    <cfRule type="expression" dxfId="206" priority="472" stopIfTrue="1">
      <formula>AND($P74&gt;0,$D74="")</formula>
    </cfRule>
  </conditionalFormatting>
  <conditionalFormatting sqref="D75:G75">
    <cfRule type="expression" dxfId="205" priority="471" stopIfTrue="1">
      <formula>AND($P75&gt;0,$D75="")</formula>
    </cfRule>
  </conditionalFormatting>
  <conditionalFormatting sqref="D76:G76">
    <cfRule type="expression" dxfId="204" priority="470" stopIfTrue="1">
      <formula>AND($P76&gt;0,$D76="")</formula>
    </cfRule>
  </conditionalFormatting>
  <conditionalFormatting sqref="D77:G77">
    <cfRule type="expression" dxfId="203" priority="469" stopIfTrue="1">
      <formula>AND($P77&gt;0,$D77="")</formula>
    </cfRule>
  </conditionalFormatting>
  <conditionalFormatting sqref="D83:J83">
    <cfRule type="expression" dxfId="202" priority="467" stopIfTrue="1">
      <formula>AND($D83="",$P83&gt;0)</formula>
    </cfRule>
  </conditionalFormatting>
  <conditionalFormatting sqref="D84:J84">
    <cfRule type="expression" dxfId="201" priority="466" stopIfTrue="1">
      <formula>AND($D84="",$P84&gt;0)</formula>
    </cfRule>
  </conditionalFormatting>
  <conditionalFormatting sqref="D85:J87">
    <cfRule type="expression" dxfId="200" priority="465" stopIfTrue="1">
      <formula>AND($D85="",$P85&gt;0)</formula>
    </cfRule>
  </conditionalFormatting>
  <conditionalFormatting sqref="D88:J88">
    <cfRule type="expression" dxfId="199" priority="464" stopIfTrue="1">
      <formula>AND($D88="",$P88&gt;0)</formula>
    </cfRule>
  </conditionalFormatting>
  <conditionalFormatting sqref="D89:J90">
    <cfRule type="expression" dxfId="198" priority="463" stopIfTrue="1">
      <formula>AND($D89="",$P89&gt;0)</formula>
    </cfRule>
  </conditionalFormatting>
  <conditionalFormatting sqref="D90:J90">
    <cfRule type="expression" dxfId="197" priority="462" stopIfTrue="1">
      <formula>AND($D90="",$P90&gt;0)</formula>
    </cfRule>
  </conditionalFormatting>
  <conditionalFormatting sqref="P119">
    <cfRule type="expression" dxfId="196" priority="461" stopIfTrue="1">
      <formula>$P$119&gt;valTIAlloc</formula>
    </cfRule>
  </conditionalFormatting>
  <conditionalFormatting sqref="J20">
    <cfRule type="expression" dxfId="195" priority="460" stopIfTrue="1">
      <formula>AND($J20="",$P20&gt;0)</formula>
    </cfRule>
  </conditionalFormatting>
  <conditionalFormatting sqref="J22">
    <cfRule type="expression" dxfId="194" priority="459" stopIfTrue="1">
      <formula>AND($J22="",$P22&gt;0)</formula>
    </cfRule>
  </conditionalFormatting>
  <conditionalFormatting sqref="J35">
    <cfRule type="expression" dxfId="193" priority="458" stopIfTrue="1">
      <formula>AND($J35="",$P35&gt;0)</formula>
    </cfRule>
  </conditionalFormatting>
  <conditionalFormatting sqref="J36">
    <cfRule type="expression" dxfId="192" priority="457" stopIfTrue="1">
      <formula>AND($J36="",$P36&gt;0)</formula>
    </cfRule>
  </conditionalFormatting>
  <conditionalFormatting sqref="J37">
    <cfRule type="expression" dxfId="191" priority="456" stopIfTrue="1">
      <formula>AND($J37="",$P37&gt;0)</formula>
    </cfRule>
  </conditionalFormatting>
  <conditionalFormatting sqref="J38">
    <cfRule type="expression" dxfId="190" priority="455" stopIfTrue="1">
      <formula>AND($J38="",$P38&gt;0)</formula>
    </cfRule>
  </conditionalFormatting>
  <conditionalFormatting sqref="J47">
    <cfRule type="expression" dxfId="189" priority="454" stopIfTrue="1">
      <formula>AND($J47="",$P47&gt;0)</formula>
    </cfRule>
  </conditionalFormatting>
  <conditionalFormatting sqref="J48">
    <cfRule type="expression" dxfId="188" priority="453" stopIfTrue="1">
      <formula>AND($J48="",$P48&gt;0)</formula>
    </cfRule>
  </conditionalFormatting>
  <conditionalFormatting sqref="J49">
    <cfRule type="expression" dxfId="187" priority="452" stopIfTrue="1">
      <formula>AND($J49="",$P49&gt;0)</formula>
    </cfRule>
  </conditionalFormatting>
  <conditionalFormatting sqref="J50">
    <cfRule type="expression" dxfId="186" priority="451" stopIfTrue="1">
      <formula>AND($J50="",$P50&gt;0)</formula>
    </cfRule>
  </conditionalFormatting>
  <conditionalFormatting sqref="J51">
    <cfRule type="expression" dxfId="185" priority="450" stopIfTrue="1">
      <formula>AND($J51="",$P51&gt;0)</formula>
    </cfRule>
  </conditionalFormatting>
  <conditionalFormatting sqref="P111">
    <cfRule type="expression" dxfId="184" priority="449" stopIfTrue="1">
      <formula>AND($I$111&lt;&gt;"",$P$111="")</formula>
    </cfRule>
  </conditionalFormatting>
  <conditionalFormatting sqref="I111:J111">
    <cfRule type="expression" dxfId="183" priority="448" stopIfTrue="1">
      <formula>AND($P$111&lt;&gt;"",$I$111="")</formula>
    </cfRule>
  </conditionalFormatting>
  <conditionalFormatting sqref="J29">
    <cfRule type="expression" dxfId="182" priority="447" stopIfTrue="1">
      <formula>AND($P29&gt;0,$J29=0)</formula>
    </cfRule>
  </conditionalFormatting>
  <conditionalFormatting sqref="I25">
    <cfRule type="expression" dxfId="181" priority="446" stopIfTrue="1">
      <formula>AND($P25&gt;0,$I25="")</formula>
    </cfRule>
  </conditionalFormatting>
  <conditionalFormatting sqref="I26">
    <cfRule type="expression" dxfId="180" priority="445" stopIfTrue="1">
      <formula>AND($P26&gt;0,$I26="")</formula>
    </cfRule>
  </conditionalFormatting>
  <conditionalFormatting sqref="I27">
    <cfRule type="expression" dxfId="179" priority="444" stopIfTrue="1">
      <formula>AND($P27&gt;0,$I27="")</formula>
    </cfRule>
  </conditionalFormatting>
  <conditionalFormatting sqref="I28">
    <cfRule type="expression" dxfId="178" priority="443" stopIfTrue="1">
      <formula>AND($P28&gt;0,$I28="")</formula>
    </cfRule>
  </conditionalFormatting>
  <conditionalFormatting sqref="I29">
    <cfRule type="expression" dxfId="177" priority="442" stopIfTrue="1">
      <formula>AND($P29&gt;0,$I29="")</formula>
    </cfRule>
  </conditionalFormatting>
  <conditionalFormatting sqref="H29">
    <cfRule type="expression" dxfId="176" priority="441" stopIfTrue="1">
      <formula>AND(P29&gt;0,$H29="")</formula>
    </cfRule>
  </conditionalFormatting>
  <conditionalFormatting sqref="D29:G29">
    <cfRule type="expression" dxfId="175" priority="436" stopIfTrue="1">
      <formula>AND($P29&gt;0,$D29="")</formula>
    </cfRule>
  </conditionalFormatting>
  <conditionalFormatting sqref="D43:G43">
    <cfRule type="expression" dxfId="174" priority="435" stopIfTrue="1">
      <formula>AND($P43&gt;0,$D43="")</formula>
    </cfRule>
  </conditionalFormatting>
  <conditionalFormatting sqref="J40">
    <cfRule type="expression" dxfId="173" priority="434" stopIfTrue="1">
      <formula>AND($P40&gt;0,$J40=0)</formula>
    </cfRule>
  </conditionalFormatting>
  <conditionalFormatting sqref="J41">
    <cfRule type="expression" dxfId="172" priority="433" stopIfTrue="1">
      <formula>AND($P41&gt;0,$J41=0)</formula>
    </cfRule>
  </conditionalFormatting>
  <conditionalFormatting sqref="J42">
    <cfRule type="expression" dxfId="171" priority="432" stopIfTrue="1">
      <formula>AND($P42&gt;0,$J42=0)</formula>
    </cfRule>
  </conditionalFormatting>
  <conditionalFormatting sqref="I40">
    <cfRule type="expression" dxfId="170" priority="431" stopIfTrue="1">
      <formula>AND($P40&gt;0,$I40="")</formula>
    </cfRule>
  </conditionalFormatting>
  <conditionalFormatting sqref="I41">
    <cfRule type="expression" dxfId="169" priority="430" stopIfTrue="1">
      <formula>AND($P41&gt;0,$I41="")</formula>
    </cfRule>
  </conditionalFormatting>
  <conditionalFormatting sqref="I42">
    <cfRule type="expression" dxfId="168" priority="429" stopIfTrue="1">
      <formula>AND($P42&gt;0,$I42="")</formula>
    </cfRule>
  </conditionalFormatting>
  <conditionalFormatting sqref="H40">
    <cfRule type="expression" dxfId="167" priority="428" stopIfTrue="1">
      <formula>AND(P40&gt;0,$H40="")</formula>
    </cfRule>
  </conditionalFormatting>
  <conditionalFormatting sqref="H41">
    <cfRule type="expression" dxfId="166" priority="427" stopIfTrue="1">
      <formula>AND(P41&gt;0,$H41="")</formula>
    </cfRule>
  </conditionalFormatting>
  <conditionalFormatting sqref="H42">
    <cfRule type="expression" dxfId="165" priority="426" stopIfTrue="1">
      <formula>AND(P42&gt;0,$H42="")</formula>
    </cfRule>
  </conditionalFormatting>
  <conditionalFormatting sqref="D40:G40">
    <cfRule type="expression" dxfId="164" priority="425" stopIfTrue="1">
      <formula>AND($P40&gt;0,$D40="")</formula>
    </cfRule>
  </conditionalFormatting>
  <conditionalFormatting sqref="D41:G41">
    <cfRule type="expression" dxfId="163" priority="424" stopIfTrue="1">
      <formula>AND($P41&gt;0,$D41="")</formula>
    </cfRule>
  </conditionalFormatting>
  <conditionalFormatting sqref="D42:G42">
    <cfRule type="expression" dxfId="162" priority="423" stopIfTrue="1">
      <formula>AND($P42&gt;0,$D42="")</formula>
    </cfRule>
  </conditionalFormatting>
  <conditionalFormatting sqref="J54">
    <cfRule type="expression" dxfId="161" priority="422" stopIfTrue="1">
      <formula>AND($P54&gt;0,$J54=0)</formula>
    </cfRule>
  </conditionalFormatting>
  <conditionalFormatting sqref="J55">
    <cfRule type="expression" dxfId="160" priority="421" stopIfTrue="1">
      <formula>AND($P55&gt;0,$J55=0)</formula>
    </cfRule>
  </conditionalFormatting>
  <conditionalFormatting sqref="J56">
    <cfRule type="expression" dxfId="159" priority="420" stopIfTrue="1">
      <formula>AND($P56&gt;0,$J56=0)</formula>
    </cfRule>
  </conditionalFormatting>
  <conditionalFormatting sqref="J57">
    <cfRule type="expression" dxfId="158" priority="419" stopIfTrue="1">
      <formula>AND($P57&gt;0,$J57=0)</formula>
    </cfRule>
  </conditionalFormatting>
  <conditionalFormatting sqref="J58">
    <cfRule type="expression" dxfId="157" priority="418" stopIfTrue="1">
      <formula>AND($P58&gt;0,$J58=0)</formula>
    </cfRule>
  </conditionalFormatting>
  <conditionalFormatting sqref="I54">
    <cfRule type="expression" dxfId="156" priority="417" stopIfTrue="1">
      <formula>AND($P54&gt;0,$I54="")</formula>
    </cfRule>
  </conditionalFormatting>
  <conditionalFormatting sqref="I55">
    <cfRule type="expression" dxfId="155" priority="416" stopIfTrue="1">
      <formula>AND($P55&gt;0,$I55="")</formula>
    </cfRule>
  </conditionalFormatting>
  <conditionalFormatting sqref="I56">
    <cfRule type="expression" dxfId="154" priority="415" stopIfTrue="1">
      <formula>AND($P56&gt;0,$I56="")</formula>
    </cfRule>
  </conditionalFormatting>
  <conditionalFormatting sqref="I57">
    <cfRule type="expression" dxfId="153" priority="414" stopIfTrue="1">
      <formula>AND($P57&gt;0,$I57="")</formula>
    </cfRule>
  </conditionalFormatting>
  <conditionalFormatting sqref="I58">
    <cfRule type="expression" dxfId="152" priority="413" stopIfTrue="1">
      <formula>AND($P58&gt;0,$I58="")</formula>
    </cfRule>
  </conditionalFormatting>
  <conditionalFormatting sqref="D54:G54">
    <cfRule type="expression" dxfId="151" priority="412" stopIfTrue="1">
      <formula>AND($P54&gt;0,$D54="")</formula>
    </cfRule>
  </conditionalFormatting>
  <conditionalFormatting sqref="J54">
    <cfRule type="expression" dxfId="150" priority="407" stopIfTrue="1">
      <formula>AND($P54&gt;0,$J54=0)</formula>
    </cfRule>
  </conditionalFormatting>
  <conditionalFormatting sqref="J55">
    <cfRule type="expression" dxfId="149" priority="406" stopIfTrue="1">
      <formula>AND($P55&gt;0,$J55=0)</formula>
    </cfRule>
  </conditionalFormatting>
  <conditionalFormatting sqref="J56">
    <cfRule type="expression" dxfId="148" priority="405" stopIfTrue="1">
      <formula>AND($P56&gt;0,$J56=0)</formula>
    </cfRule>
  </conditionalFormatting>
  <conditionalFormatting sqref="J57">
    <cfRule type="expression" dxfId="147" priority="404" stopIfTrue="1">
      <formula>AND($P57&gt;0,$J57=0)</formula>
    </cfRule>
  </conditionalFormatting>
  <conditionalFormatting sqref="J58">
    <cfRule type="expression" dxfId="146" priority="403" stopIfTrue="1">
      <formula>AND($P58&gt;0,$J58=0)</formula>
    </cfRule>
  </conditionalFormatting>
  <conditionalFormatting sqref="J59">
    <cfRule type="expression" dxfId="145" priority="402" stopIfTrue="1">
      <formula>AND($P59&gt;0,$J59=0)</formula>
    </cfRule>
  </conditionalFormatting>
  <conditionalFormatting sqref="I17 I32">
    <cfRule type="expression" dxfId="144" priority="401" stopIfTrue="1">
      <formula>AND($P17&gt;0,$I17="")</formula>
    </cfRule>
  </conditionalFormatting>
  <conditionalFormatting sqref="I18">
    <cfRule type="expression" dxfId="143" priority="400" stopIfTrue="1">
      <formula>AND($P18&gt;0,$I18="")</formula>
    </cfRule>
  </conditionalFormatting>
  <conditionalFormatting sqref="I19">
    <cfRule type="expression" dxfId="142" priority="399" stopIfTrue="1">
      <formula>AND($P19&gt;0,$I19="")</formula>
    </cfRule>
  </conditionalFormatting>
  <conditionalFormatting sqref="I23">
    <cfRule type="expression" dxfId="141" priority="398" stopIfTrue="1">
      <formula>AND($P23&gt;0,$I23="")</formula>
    </cfRule>
  </conditionalFormatting>
  <conditionalFormatting sqref="I24">
    <cfRule type="expression" dxfId="140" priority="397" stopIfTrue="1">
      <formula>AND($P24&gt;0,$I24="")</formula>
    </cfRule>
  </conditionalFormatting>
  <conditionalFormatting sqref="I25">
    <cfRule type="expression" dxfId="139" priority="396" stopIfTrue="1">
      <formula>AND($P25&gt;0,$I25="")</formula>
    </cfRule>
  </conditionalFormatting>
  <conditionalFormatting sqref="I26">
    <cfRule type="expression" dxfId="138" priority="395" stopIfTrue="1">
      <formula>AND($P26&gt;0,$I26="")</formula>
    </cfRule>
  </conditionalFormatting>
  <conditionalFormatting sqref="I27">
    <cfRule type="expression" dxfId="137" priority="394" stopIfTrue="1">
      <formula>AND($P27&gt;0,$I27="")</formula>
    </cfRule>
  </conditionalFormatting>
  <conditionalFormatting sqref="I28">
    <cfRule type="expression" dxfId="136" priority="393" stopIfTrue="1">
      <formula>AND($P28&gt;0,$I28="")</formula>
    </cfRule>
  </conditionalFormatting>
  <conditionalFormatting sqref="I33">
    <cfRule type="expression" dxfId="135" priority="392" stopIfTrue="1">
      <formula>AND($P33&gt;0,$I33="")</formula>
    </cfRule>
  </conditionalFormatting>
  <conditionalFormatting sqref="I34">
    <cfRule type="expression" dxfId="134" priority="391" stopIfTrue="1">
      <formula>AND($P34&gt;0,$I34="")</formula>
    </cfRule>
  </conditionalFormatting>
  <conditionalFormatting sqref="I55">
    <cfRule type="expression" dxfId="133" priority="390" stopIfTrue="1">
      <formula>AND($P55&gt;0,$I55="")</formula>
    </cfRule>
  </conditionalFormatting>
  <conditionalFormatting sqref="I56">
    <cfRule type="expression" dxfId="132" priority="389" stopIfTrue="1">
      <formula>AND($P56&gt;0,$I56="")</formula>
    </cfRule>
  </conditionalFormatting>
  <conditionalFormatting sqref="I57">
    <cfRule type="expression" dxfId="131" priority="388" stopIfTrue="1">
      <formula>AND($P57&gt;0,$I57="")</formula>
    </cfRule>
  </conditionalFormatting>
  <conditionalFormatting sqref="I58">
    <cfRule type="expression" dxfId="130" priority="387" stopIfTrue="1">
      <formula>AND($P58&gt;0,$I58="")</formula>
    </cfRule>
  </conditionalFormatting>
  <conditionalFormatting sqref="I59">
    <cfRule type="expression" dxfId="129" priority="386" stopIfTrue="1">
      <formula>AND($P59&gt;0,$I59="")</formula>
    </cfRule>
  </conditionalFormatting>
  <conditionalFormatting sqref="I54">
    <cfRule type="expression" dxfId="128" priority="385" stopIfTrue="1">
      <formula>AND($P54&gt;0,$I54="")</formula>
    </cfRule>
  </conditionalFormatting>
  <conditionalFormatting sqref="D17:G17 D35">
    <cfRule type="expression" dxfId="127" priority="384" stopIfTrue="1">
      <formula>AND($P17&gt;0,$D17="")</formula>
    </cfRule>
  </conditionalFormatting>
  <conditionalFormatting sqref="D23:G23">
    <cfRule type="expression" dxfId="126" priority="381" stopIfTrue="1">
      <formula>AND($P23&gt;0,$D23="")</formula>
    </cfRule>
  </conditionalFormatting>
  <conditionalFormatting sqref="D32:G32">
    <cfRule type="expression" dxfId="125" priority="375" stopIfTrue="1">
      <formula>AND($P32&gt;0,$D32="")</formula>
    </cfRule>
  </conditionalFormatting>
  <conditionalFormatting sqref="D54:G54">
    <cfRule type="expression" dxfId="124" priority="372" stopIfTrue="1">
      <formula>AND($P54&gt;0,$D54="")</formula>
    </cfRule>
  </conditionalFormatting>
  <conditionalFormatting sqref="D63:J63">
    <cfRule type="expression" dxfId="123" priority="366" stopIfTrue="1">
      <formula>AND($D63="",$P63&gt;0)</formula>
    </cfRule>
  </conditionalFormatting>
  <conditionalFormatting sqref="P84">
    <cfRule type="expression" dxfId="122" priority="362" stopIfTrue="1">
      <formula>AND($I$84&lt;&gt;"",$P$84="")</formula>
    </cfRule>
  </conditionalFormatting>
  <conditionalFormatting sqref="I84:J84">
    <cfRule type="expression" dxfId="121" priority="361" stopIfTrue="1">
      <formula>AND($P$84&lt;&gt;"",$I$84="")</formula>
    </cfRule>
  </conditionalFormatting>
  <conditionalFormatting sqref="J38">
    <cfRule type="expression" dxfId="120" priority="360" stopIfTrue="1">
      <formula>AND($P38&gt;0,$J38=0)</formula>
    </cfRule>
  </conditionalFormatting>
  <conditionalFormatting sqref="J39">
    <cfRule type="expression" dxfId="119" priority="359" stopIfTrue="1">
      <formula>AND($P39&gt;0,$J39=0)</formula>
    </cfRule>
  </conditionalFormatting>
  <conditionalFormatting sqref="J40">
    <cfRule type="expression" dxfId="118" priority="358" stopIfTrue="1">
      <formula>AND($P40&gt;0,$J40=0)</formula>
    </cfRule>
  </conditionalFormatting>
  <conditionalFormatting sqref="J41">
    <cfRule type="expression" dxfId="117" priority="357" stopIfTrue="1">
      <formula>AND($P41&gt;0,$J41=0)</formula>
    </cfRule>
  </conditionalFormatting>
  <conditionalFormatting sqref="I38">
    <cfRule type="expression" dxfId="116" priority="356" stopIfTrue="1">
      <formula>AND($P38&gt;0,$I38="")</formula>
    </cfRule>
  </conditionalFormatting>
  <conditionalFormatting sqref="I39">
    <cfRule type="expression" dxfId="115" priority="355" stopIfTrue="1">
      <formula>AND($P39&gt;0,$I39="")</formula>
    </cfRule>
  </conditionalFormatting>
  <conditionalFormatting sqref="I40">
    <cfRule type="expression" dxfId="114" priority="354" stopIfTrue="1">
      <formula>AND($P40&gt;0,$I40="")</formula>
    </cfRule>
  </conditionalFormatting>
  <conditionalFormatting sqref="I41">
    <cfRule type="expression" dxfId="113" priority="353" stopIfTrue="1">
      <formula>AND($P41&gt;0,$I41="")</formula>
    </cfRule>
  </conditionalFormatting>
  <conditionalFormatting sqref="H38">
    <cfRule type="expression" dxfId="112" priority="352" stopIfTrue="1">
      <formula>AND(P38&gt;0,$H38="")</formula>
    </cfRule>
  </conditionalFormatting>
  <conditionalFormatting sqref="H39">
    <cfRule type="expression" dxfId="111" priority="351" stopIfTrue="1">
      <formula>AND(P39&gt;0,$H39="")</formula>
    </cfRule>
  </conditionalFormatting>
  <conditionalFormatting sqref="H40">
    <cfRule type="expression" dxfId="110" priority="350" stopIfTrue="1">
      <formula>AND(P40&gt;0,$H40="")</formula>
    </cfRule>
  </conditionalFormatting>
  <conditionalFormatting sqref="H41">
    <cfRule type="expression" dxfId="109" priority="349" stopIfTrue="1">
      <formula>AND(P41&gt;0,$H41="")</formula>
    </cfRule>
  </conditionalFormatting>
  <conditionalFormatting sqref="D38:G41">
    <cfRule type="expression" dxfId="108" priority="348" stopIfTrue="1">
      <formula>AND($P38&gt;0,$D38="")</formula>
    </cfRule>
  </conditionalFormatting>
  <conditionalFormatting sqref="D39:G39">
    <cfRule type="expression" dxfId="107" priority="347" stopIfTrue="1">
      <formula>AND($P39&gt;0,$D39="")</formula>
    </cfRule>
  </conditionalFormatting>
  <conditionalFormatting sqref="D40:G40">
    <cfRule type="expression" dxfId="106" priority="346" stopIfTrue="1">
      <formula>AND($P40&gt;0,$D40="")</formula>
    </cfRule>
  </conditionalFormatting>
  <conditionalFormatting sqref="D41:G41">
    <cfRule type="expression" dxfId="105" priority="345" stopIfTrue="1">
      <formula>AND($P41&gt;0,$D41="")</formula>
    </cfRule>
  </conditionalFormatting>
  <conditionalFormatting sqref="P94">
    <cfRule type="expression" dxfId="104" priority="344" stopIfTrue="1">
      <formula>$P$94&lt;&gt;valTIAlloc</formula>
    </cfRule>
  </conditionalFormatting>
  <conditionalFormatting sqref="J17">
    <cfRule type="expression" dxfId="103" priority="342">
      <formula>AND($P17&gt;0,$J17="")</formula>
    </cfRule>
    <cfRule type="expression" dxfId="102" priority="343">
      <formula>AND(J17="","P17&lt;&gt;")</formula>
    </cfRule>
  </conditionalFormatting>
  <conditionalFormatting sqref="J18:J19">
    <cfRule type="expression" dxfId="101" priority="340">
      <formula>AND($P18&gt;0,$J18="")</formula>
    </cfRule>
    <cfRule type="expression" dxfId="100" priority="341">
      <formula>AND(J18="","P17&lt;&gt;")</formula>
    </cfRule>
  </conditionalFormatting>
  <conditionalFormatting sqref="J23:J28">
    <cfRule type="expression" dxfId="99" priority="338">
      <formula>AND($P23&gt;0,$J23="")</formula>
    </cfRule>
    <cfRule type="expression" dxfId="98" priority="339">
      <formula>AND(J23="","P17&lt;&gt;")</formula>
    </cfRule>
  </conditionalFormatting>
  <conditionalFormatting sqref="J32:J34">
    <cfRule type="expression" dxfId="97" priority="336">
      <formula>AND($P32&gt;0,$J32="")</formula>
    </cfRule>
    <cfRule type="expression" dxfId="96" priority="337">
      <formula>AND(J32="","P17&lt;&gt;")</formula>
    </cfRule>
  </conditionalFormatting>
  <conditionalFormatting sqref="AA17 AA48">
    <cfRule type="expression" dxfId="95" priority="335" stopIfTrue="1">
      <formula>AND($P17&gt;0,AA17="")</formula>
    </cfRule>
  </conditionalFormatting>
  <conditionalFormatting sqref="AA20">
    <cfRule type="expression" dxfId="94" priority="332" stopIfTrue="1">
      <formula>AND($P20&gt;0,AA20="")</formula>
    </cfRule>
  </conditionalFormatting>
  <conditionalFormatting sqref="AA22">
    <cfRule type="expression" dxfId="93" priority="331" stopIfTrue="1">
      <formula>AND($P22&gt;0,AA22="")</formula>
    </cfRule>
  </conditionalFormatting>
  <conditionalFormatting sqref="AA35">
    <cfRule type="expression" dxfId="92" priority="327" stopIfTrue="1">
      <formula>AND($P35&gt;0,AA35="")</formula>
    </cfRule>
  </conditionalFormatting>
  <conditionalFormatting sqref="AA37">
    <cfRule type="expression" dxfId="91" priority="326" stopIfTrue="1">
      <formula>AND($P37&gt;0,AA37="")</formula>
    </cfRule>
  </conditionalFormatting>
  <conditionalFormatting sqref="AA47">
    <cfRule type="expression" dxfId="90" priority="324" stopIfTrue="1">
      <formula>AND($P47&gt;0,AA47="")</formula>
    </cfRule>
  </conditionalFormatting>
  <conditionalFormatting sqref="AA48">
    <cfRule type="expression" dxfId="89" priority="323" stopIfTrue="1">
      <formula>AND($P48&gt;0,AA48="")</formula>
    </cfRule>
  </conditionalFormatting>
  <conditionalFormatting sqref="AA49">
    <cfRule type="expression" dxfId="88" priority="322" stopIfTrue="1">
      <formula>AND($P49&gt;0,AA49="")</formula>
    </cfRule>
  </conditionalFormatting>
  <conditionalFormatting sqref="AA50">
    <cfRule type="expression" dxfId="87" priority="321" stopIfTrue="1">
      <formula>AND($P50&gt;0,AA50="")</formula>
    </cfRule>
  </conditionalFormatting>
  <conditionalFormatting sqref="AA51">
    <cfRule type="expression" dxfId="86" priority="320" stopIfTrue="1">
      <formula>AND($P51&gt;0,AA51="")</formula>
    </cfRule>
  </conditionalFormatting>
  <conditionalFormatting sqref="AA67">
    <cfRule type="expression" dxfId="85" priority="316" stopIfTrue="1">
      <formula>AND($P67&gt;0,AA67="")</formula>
    </cfRule>
  </conditionalFormatting>
  <conditionalFormatting sqref="AA71">
    <cfRule type="expression" dxfId="84" priority="315" stopIfTrue="1">
      <formula>AND($P71&gt;0,AA71="")</formula>
    </cfRule>
  </conditionalFormatting>
  <conditionalFormatting sqref="AA72">
    <cfRule type="expression" dxfId="83" priority="314" stopIfTrue="1">
      <formula>AND($P72&gt;0,AA72="")</formula>
    </cfRule>
  </conditionalFormatting>
  <conditionalFormatting sqref="AA73">
    <cfRule type="expression" dxfId="82" priority="313" stopIfTrue="1">
      <formula>AND($P73&gt;0,AA73="")</formula>
    </cfRule>
  </conditionalFormatting>
  <conditionalFormatting sqref="AA74">
    <cfRule type="expression" dxfId="81" priority="312" stopIfTrue="1">
      <formula>AND($P74&gt;0,AA74="")</formula>
    </cfRule>
  </conditionalFormatting>
  <conditionalFormatting sqref="AA76">
    <cfRule type="expression" dxfId="80" priority="311" stopIfTrue="1">
      <formula>AND($P76&gt;0,AA76="")</formula>
    </cfRule>
  </conditionalFormatting>
  <conditionalFormatting sqref="AA83">
    <cfRule type="expression" dxfId="79" priority="308" stopIfTrue="1">
      <formula>AND($P83&gt;0,AA83="")</formula>
    </cfRule>
  </conditionalFormatting>
  <conditionalFormatting sqref="AA86">
    <cfRule type="expression" dxfId="78" priority="307" stopIfTrue="1">
      <formula>AND($P86&gt;0,AA86="")</formula>
    </cfRule>
  </conditionalFormatting>
  <conditionalFormatting sqref="AA29">
    <cfRule type="expression" dxfId="77" priority="300" stopIfTrue="1">
      <formula>AND($P29&gt;0,AA29="")</formula>
    </cfRule>
  </conditionalFormatting>
  <conditionalFormatting sqref="AA42">
    <cfRule type="expression" dxfId="76" priority="297" stopIfTrue="1">
      <formula>AND($P42&gt;0,AA42="")</formula>
    </cfRule>
  </conditionalFormatting>
  <conditionalFormatting sqref="AA17 AA35">
    <cfRule type="expression" dxfId="75" priority="291" stopIfTrue="1">
      <formula>AND($P17&gt;0,AA17="")</formula>
    </cfRule>
  </conditionalFormatting>
  <conditionalFormatting sqref="AA47">
    <cfRule type="expression" dxfId="74" priority="280" stopIfTrue="1">
      <formula>AND($P47&gt;0,AA47="")</formula>
    </cfRule>
  </conditionalFormatting>
  <conditionalFormatting sqref="AA49">
    <cfRule type="expression" dxfId="73" priority="279" stopIfTrue="1">
      <formula>AND($P49&gt;0,AA49="")</formula>
    </cfRule>
  </conditionalFormatting>
  <conditionalFormatting sqref="AA50">
    <cfRule type="expression" dxfId="72" priority="278" stopIfTrue="1">
      <formula>AND($P50&gt;0,AA50="")</formula>
    </cfRule>
  </conditionalFormatting>
  <conditionalFormatting sqref="AA70:AA72">
    <cfRule type="expression" dxfId="71" priority="267" stopIfTrue="1">
      <formula>AND($P70&gt;0,AA70="")</formula>
    </cfRule>
  </conditionalFormatting>
  <conditionalFormatting sqref="AA73">
    <cfRule type="expression" dxfId="70" priority="266" stopIfTrue="1">
      <formula>AND($P73&gt;0,AA73="")</formula>
    </cfRule>
  </conditionalFormatting>
  <conditionalFormatting sqref="AA29">
    <cfRule type="expression" dxfId="69" priority="223" stopIfTrue="1">
      <formula>AND($P29&gt;0,AA29="")</formula>
    </cfRule>
  </conditionalFormatting>
  <conditionalFormatting sqref="AA35">
    <cfRule type="expression" dxfId="68" priority="219" stopIfTrue="1">
      <formula>AND($P35&gt;0,AA35="")</formula>
    </cfRule>
  </conditionalFormatting>
  <conditionalFormatting sqref="AA42">
    <cfRule type="expression" dxfId="67" priority="199" stopIfTrue="1">
      <formula>AND($P42&gt;0,AA42="")</formula>
    </cfRule>
  </conditionalFormatting>
  <conditionalFormatting sqref="AA42">
    <cfRule type="expression" dxfId="66" priority="198" stopIfTrue="1">
      <formula>AND($P42&gt;0,AA42="")</formula>
    </cfRule>
  </conditionalFormatting>
  <conditionalFormatting sqref="AA42">
    <cfRule type="expression" dxfId="65" priority="196" stopIfTrue="1">
      <formula>AND($P42&gt;0,AA42="")</formula>
    </cfRule>
  </conditionalFormatting>
  <conditionalFormatting sqref="AA53">
    <cfRule type="expression" dxfId="64" priority="192" stopIfTrue="1">
      <formula>AND($P53&gt;0,AA53="")</formula>
    </cfRule>
  </conditionalFormatting>
  <conditionalFormatting sqref="AA60">
    <cfRule type="expression" dxfId="63" priority="165" stopIfTrue="1">
      <formula>AND($P60&gt;0,AA60="")</formula>
    </cfRule>
  </conditionalFormatting>
  <conditionalFormatting sqref="AA60">
    <cfRule type="expression" dxfId="62" priority="156" stopIfTrue="1">
      <formula>AND($P60&gt;0,AA60="")</formula>
    </cfRule>
  </conditionalFormatting>
  <conditionalFormatting sqref="AA60">
    <cfRule type="expression" dxfId="61" priority="155" stopIfTrue="1">
      <formula>AND($P60&gt;0,AA60="")</formula>
    </cfRule>
  </conditionalFormatting>
  <conditionalFormatting sqref="AA60">
    <cfRule type="expression" dxfId="60" priority="153" stopIfTrue="1">
      <formula>AND($P60&gt;0,AA60="")</formula>
    </cfRule>
  </conditionalFormatting>
  <conditionalFormatting sqref="AA62">
    <cfRule type="expression" dxfId="59" priority="141" stopIfTrue="1">
      <formula>AND($P62&gt;0,AA62="")</formula>
    </cfRule>
  </conditionalFormatting>
  <conditionalFormatting sqref="AA67">
    <cfRule type="expression" dxfId="58" priority="116" stopIfTrue="1">
      <formula>AND($P67&gt;0,AA67="")</formula>
    </cfRule>
  </conditionalFormatting>
  <conditionalFormatting sqref="AA67">
    <cfRule type="expression" dxfId="57" priority="115" stopIfTrue="1">
      <formula>AND($P67&gt;0,AA67="")</formula>
    </cfRule>
  </conditionalFormatting>
  <conditionalFormatting sqref="AA67">
    <cfRule type="expression" dxfId="56" priority="114" stopIfTrue="1">
      <formula>AND($P67&gt;0,AA67="")</formula>
    </cfRule>
  </conditionalFormatting>
  <conditionalFormatting sqref="AA67">
    <cfRule type="expression" dxfId="55" priority="113" stopIfTrue="1">
      <formula>AND($P67&gt;0,AA67="")</formula>
    </cfRule>
  </conditionalFormatting>
  <conditionalFormatting sqref="AA71">
    <cfRule type="expression" dxfId="54" priority="112" stopIfTrue="1">
      <formula>AND($P71&gt;0,AA71="")</formula>
    </cfRule>
  </conditionalFormatting>
  <conditionalFormatting sqref="AA70">
    <cfRule type="expression" dxfId="53" priority="111" stopIfTrue="1">
      <formula>AND($P70&gt;0,AA70="")</formula>
    </cfRule>
  </conditionalFormatting>
  <conditionalFormatting sqref="AA71">
    <cfRule type="expression" dxfId="52" priority="110" stopIfTrue="1">
      <formula>AND($P71&gt;0,AA71="")</formula>
    </cfRule>
  </conditionalFormatting>
  <conditionalFormatting sqref="AA72">
    <cfRule type="expression" dxfId="51" priority="109" stopIfTrue="1">
      <formula>AND($P72&gt;0,AA72="")</formula>
    </cfRule>
  </conditionalFormatting>
  <conditionalFormatting sqref="AA70">
    <cfRule type="expression" dxfId="50" priority="108" stopIfTrue="1">
      <formula>AND($P70&gt;0,AA70="")</formula>
    </cfRule>
  </conditionalFormatting>
  <conditionalFormatting sqref="AA72">
    <cfRule type="expression" dxfId="49" priority="107" stopIfTrue="1">
      <formula>AND($P72&gt;0,AA72="")</formula>
    </cfRule>
  </conditionalFormatting>
  <conditionalFormatting sqref="AA73">
    <cfRule type="expression" dxfId="48" priority="106" stopIfTrue="1">
      <formula>AND($P73&gt;0,AA73="")</formula>
    </cfRule>
  </conditionalFormatting>
  <conditionalFormatting sqref="AA73">
    <cfRule type="expression" dxfId="47" priority="105" stopIfTrue="1">
      <formula>AND($P73&gt;0,AA73="")</formula>
    </cfRule>
  </conditionalFormatting>
  <conditionalFormatting sqref="AA73">
    <cfRule type="expression" dxfId="46" priority="104" stopIfTrue="1">
      <formula>AND($P73&gt;0,AA73="")</formula>
    </cfRule>
  </conditionalFormatting>
  <conditionalFormatting sqref="AA73">
    <cfRule type="expression" dxfId="45" priority="103" stopIfTrue="1">
      <formula>AND($P73&gt;0,AA73="")</formula>
    </cfRule>
  </conditionalFormatting>
  <conditionalFormatting sqref="AA74">
    <cfRule type="expression" dxfId="44" priority="102" stopIfTrue="1">
      <formula>AND($P74&gt;0,AA74="")</formula>
    </cfRule>
  </conditionalFormatting>
  <conditionalFormatting sqref="AA74">
    <cfRule type="expression" dxfId="43" priority="101" stopIfTrue="1">
      <formula>AND($P74&gt;0,AA74="")</formula>
    </cfRule>
  </conditionalFormatting>
  <conditionalFormatting sqref="AA74">
    <cfRule type="expression" dxfId="42" priority="100" stopIfTrue="1">
      <formula>AND($P74&gt;0,AA74="")</formula>
    </cfRule>
  </conditionalFormatting>
  <conditionalFormatting sqref="AA74">
    <cfRule type="expression" dxfId="41" priority="99" stopIfTrue="1">
      <formula>AND($P74&gt;0,AA74="")</formula>
    </cfRule>
  </conditionalFormatting>
  <conditionalFormatting sqref="AA74">
    <cfRule type="expression" dxfId="40" priority="98" stopIfTrue="1">
      <formula>AND($P74&gt;0,AA74="")</formula>
    </cfRule>
  </conditionalFormatting>
  <conditionalFormatting sqref="AA76">
    <cfRule type="expression" dxfId="39" priority="82" stopIfTrue="1">
      <formula>AND($P76&gt;0,AA76="")</formula>
    </cfRule>
  </conditionalFormatting>
  <conditionalFormatting sqref="AA81">
    <cfRule type="expression" dxfId="38" priority="57" stopIfTrue="1">
      <formula>AND($P81&gt;0,AA81="")</formula>
    </cfRule>
  </conditionalFormatting>
  <conditionalFormatting sqref="AA81">
    <cfRule type="expression" dxfId="37" priority="56" stopIfTrue="1">
      <formula>AND($P81&gt;0,AA81="")</formula>
    </cfRule>
  </conditionalFormatting>
  <conditionalFormatting sqref="AA81">
    <cfRule type="expression" dxfId="36" priority="55" stopIfTrue="1">
      <formula>AND($P81&gt;0,AA81="")</formula>
    </cfRule>
  </conditionalFormatting>
  <conditionalFormatting sqref="AA81">
    <cfRule type="expression" dxfId="35" priority="54" stopIfTrue="1">
      <formula>AND($P81&gt;0,AA81="")</formula>
    </cfRule>
  </conditionalFormatting>
  <conditionalFormatting sqref="AA81">
    <cfRule type="expression" dxfId="34" priority="53" stopIfTrue="1">
      <formula>AND($P81&gt;0,AA81="")</formula>
    </cfRule>
  </conditionalFormatting>
  <conditionalFormatting sqref="AA81">
    <cfRule type="expression" dxfId="33" priority="52" stopIfTrue="1">
      <formula>AND($P81&gt;0,AA81="")</formula>
    </cfRule>
  </conditionalFormatting>
  <conditionalFormatting sqref="AA91">
    <cfRule type="expression" dxfId="32" priority="51" stopIfTrue="1">
      <formula>AND($P91&gt;0,AA91="")</formula>
    </cfRule>
  </conditionalFormatting>
  <conditionalFormatting sqref="AA91">
    <cfRule type="expression" dxfId="31" priority="50" stopIfTrue="1">
      <formula>AND($P91&gt;0,AA91="")</formula>
    </cfRule>
  </conditionalFormatting>
  <conditionalFormatting sqref="AA91">
    <cfRule type="expression" dxfId="30" priority="49" stopIfTrue="1">
      <formula>AND($P91&gt;0,AA91="")</formula>
    </cfRule>
  </conditionalFormatting>
  <conditionalFormatting sqref="AA91">
    <cfRule type="expression" dxfId="29" priority="48" stopIfTrue="1">
      <formula>AND($P91&gt;0,AA91="")</formula>
    </cfRule>
  </conditionalFormatting>
  <conditionalFormatting sqref="AA91">
    <cfRule type="expression" dxfId="28" priority="47" stopIfTrue="1">
      <formula>AND($P91&gt;0,AA91="")</formula>
    </cfRule>
  </conditionalFormatting>
  <conditionalFormatting sqref="AA91">
    <cfRule type="expression" dxfId="27" priority="46" stopIfTrue="1">
      <formula>AND($P91&gt;0,AA91="")</formula>
    </cfRule>
  </conditionalFormatting>
  <conditionalFormatting sqref="D18:G19">
    <cfRule type="expression" dxfId="26" priority="43" stopIfTrue="1">
      <formula>AND($P18&gt;0,$D18="")</formula>
    </cfRule>
  </conditionalFormatting>
  <conditionalFormatting sqref="D18:G19">
    <cfRule type="expression" dxfId="25" priority="42" stopIfTrue="1">
      <formula>AND($P18&gt;0,$D18="")</formula>
    </cfRule>
  </conditionalFormatting>
  <conditionalFormatting sqref="D24:G28">
    <cfRule type="expression" dxfId="24" priority="25" stopIfTrue="1">
      <formula>AND($P24&gt;0,$D24="")</formula>
    </cfRule>
  </conditionalFormatting>
  <conditionalFormatting sqref="D24:G28">
    <cfRule type="expression" dxfId="23" priority="24" stopIfTrue="1">
      <formula>AND($P24&gt;0,$D24="")</formula>
    </cfRule>
  </conditionalFormatting>
  <conditionalFormatting sqref="D33:G34">
    <cfRule type="expression" dxfId="22" priority="23" stopIfTrue="1">
      <formula>AND($P33&gt;0,$D33="")</formula>
    </cfRule>
  </conditionalFormatting>
  <conditionalFormatting sqref="AA18:AA19">
    <cfRule type="expression" dxfId="21" priority="22" stopIfTrue="1">
      <formula>AND($P18&gt;0,AA18="")</formula>
    </cfRule>
  </conditionalFormatting>
  <conditionalFormatting sqref="AA18:AA19">
    <cfRule type="expression" dxfId="20" priority="21" stopIfTrue="1">
      <formula>AND($P18&gt;0,AA18="")</formula>
    </cfRule>
  </conditionalFormatting>
  <conditionalFormatting sqref="AA23:AA28">
    <cfRule type="expression" dxfId="19" priority="20" stopIfTrue="1">
      <formula>AND($P23&gt;0,AA23="")</formula>
    </cfRule>
  </conditionalFormatting>
  <conditionalFormatting sqref="AA23:AA28">
    <cfRule type="expression" dxfId="18" priority="19" stopIfTrue="1">
      <formula>AND($P23&gt;0,AA23="")</formula>
    </cfRule>
  </conditionalFormatting>
  <conditionalFormatting sqref="AA32:AA34">
    <cfRule type="expression" dxfId="17" priority="18" stopIfTrue="1">
      <formula>AND($P32&gt;0,AA32="")</formula>
    </cfRule>
  </conditionalFormatting>
  <conditionalFormatting sqref="AA32:AA34">
    <cfRule type="expression" dxfId="16" priority="17" stopIfTrue="1">
      <formula>AND($P32&gt;0,AA32="")</formula>
    </cfRule>
  </conditionalFormatting>
  <conditionalFormatting sqref="AA38:AA41">
    <cfRule type="expression" dxfId="15" priority="16" stopIfTrue="1">
      <formula>AND($P38&gt;0,AA38="")</formula>
    </cfRule>
  </conditionalFormatting>
  <conditionalFormatting sqref="AA38:AA41">
    <cfRule type="expression" dxfId="14" priority="15" stopIfTrue="1">
      <formula>AND($P38&gt;0,AA38="")</formula>
    </cfRule>
  </conditionalFormatting>
  <conditionalFormatting sqref="AA54:AA59">
    <cfRule type="expression" dxfId="13" priority="14" stopIfTrue="1">
      <formula>AND($P54&gt;0,AA54="")</formula>
    </cfRule>
  </conditionalFormatting>
  <conditionalFormatting sqref="AA54:AA59">
    <cfRule type="expression" dxfId="12" priority="13" stopIfTrue="1">
      <formula>AND($P54&gt;0,AA54="")</formula>
    </cfRule>
  </conditionalFormatting>
  <conditionalFormatting sqref="AA63:AA66">
    <cfRule type="expression" dxfId="11" priority="12" stopIfTrue="1">
      <formula>AND($P63&gt;0,AA63="")</formula>
    </cfRule>
  </conditionalFormatting>
  <conditionalFormatting sqref="AA63:AA66">
    <cfRule type="expression" dxfId="10" priority="11" stopIfTrue="1">
      <formula>AND($P63&gt;0,AA63="")</formula>
    </cfRule>
  </conditionalFormatting>
  <conditionalFormatting sqref="AA77:AA80">
    <cfRule type="expression" dxfId="9" priority="10" stopIfTrue="1">
      <formula>AND($P77&gt;0,AA77="")</formula>
    </cfRule>
  </conditionalFormatting>
  <conditionalFormatting sqref="AA77:AA80">
    <cfRule type="expression" dxfId="8" priority="9" stopIfTrue="1">
      <formula>AND($P77&gt;0,AA77="")</formula>
    </cfRule>
  </conditionalFormatting>
  <conditionalFormatting sqref="AA89:AA90">
    <cfRule type="expression" dxfId="7" priority="8" stopIfTrue="1">
      <formula>AND($P89&gt;0,AA89="")</formula>
    </cfRule>
  </conditionalFormatting>
  <conditionalFormatting sqref="AA89:AA90">
    <cfRule type="expression" dxfId="6" priority="7" stopIfTrue="1">
      <formula>AND($P89&gt;0,AA89="")</formula>
    </cfRule>
  </conditionalFormatting>
  <conditionalFormatting sqref="D55:G59">
    <cfRule type="expression" dxfId="5" priority="6" stopIfTrue="1">
      <formula>AND($P55&gt;0,$D55="")</formula>
    </cfRule>
  </conditionalFormatting>
  <conditionalFormatting sqref="D55:G59">
    <cfRule type="expression" dxfId="4" priority="5" stopIfTrue="1">
      <formula>AND($P55&gt;0,$D55="")</formula>
    </cfRule>
  </conditionalFormatting>
  <conditionalFormatting sqref="D64:J66">
    <cfRule type="expression" dxfId="3" priority="4" stopIfTrue="1">
      <formula>AND($D64="",$P64&gt;0)</formula>
    </cfRule>
  </conditionalFormatting>
  <conditionalFormatting sqref="J78:J80">
    <cfRule type="expression" dxfId="2" priority="3" stopIfTrue="1">
      <formula>AND($P78&gt;0,$J78=0)</formula>
    </cfRule>
  </conditionalFormatting>
  <conditionalFormatting sqref="I78:I80">
    <cfRule type="expression" dxfId="1" priority="2" stopIfTrue="1">
      <formula>AND($P78&gt;0,$I78="")</formula>
    </cfRule>
  </conditionalFormatting>
  <conditionalFormatting sqref="D78:G80">
    <cfRule type="expression" dxfId="0" priority="1" stopIfTrue="1">
      <formula>AND($P78&gt;0,$D78="")</formula>
    </cfRule>
  </conditionalFormatting>
  <dataValidations count="16">
    <dataValidation allowBlank="1" showErrorMessage="1" error="Please enter a numeric value." prompt="IMPORTANT - if you are contributing to MTRS you must click the MTRS box - 9% will be calculated automatically_x000a_" sqref="P29" xr:uid="{00000000-0002-0000-0100-000000000000}"/>
    <dataValidation type="list" allowBlank="1" showInputMessage="1" showErrorMessage="1" sqref="D89:J90" xr:uid="{00000000-0002-0000-0100-000001000000}">
      <formula1>Line_11</formula1>
    </dataValidation>
    <dataValidation type="list" allowBlank="1" showInputMessage="1" showErrorMessage="1" sqref="J54:J59 J38:J41" xr:uid="{00000000-0002-0000-0100-000002000000}">
      <formula1>",per hour, per day, flat"</formula1>
    </dataValidation>
    <dataValidation type="whole" allowBlank="1" showInputMessage="1" showErrorMessage="1" error="Please enter a numeric value." prompt="IMPORTANT - if you are contributing to MTRS you must click the MTRS box - 9% will be calculated automatically_x000a_" sqref="P23 P20:Q20 Q23:Q29" xr:uid="{00000000-0002-0000-0100-000003000000}">
      <formula1>0</formula1>
      <formula2>10000000</formula2>
    </dataValidation>
    <dataValidation type="whole" allowBlank="1" showInputMessage="1" showErrorMessage="1" error="Please enter a numeric value." sqref="P38:Q42 P32:Q34 Q49:Q53" xr:uid="{00000000-0002-0000-0100-000004000000}">
      <formula1>0</formula1>
      <formula2>10000000</formula2>
    </dataValidation>
    <dataValidation allowBlank="1" showErrorMessage="1" prompt="_x000a_" sqref="AB50 P46:P50 Q44:Q46 Q55" xr:uid="{00000000-0002-0000-0100-000005000000}"/>
    <dataValidation type="list" allowBlank="1" showInputMessage="1" showErrorMessage="1" sqref="S7:S9 R7 R9" xr:uid="{00000000-0002-0000-0100-000006000000}">
      <formula1>"Yes"</formula1>
    </dataValidation>
    <dataValidation type="list" allowBlank="1" showInputMessage="1" showErrorMessage="1" sqref="D17:G19" xr:uid="{00000000-0002-0000-0100-000007000000}">
      <formula1>budget1</formula1>
    </dataValidation>
    <dataValidation type="list" showInputMessage="1" showErrorMessage="1" sqref="AA77:AB80 AA17:AB19 AA23:AB28 AA32:AB34 AA38:AB41 AA54:AB59 AA63:AB66 AA89:AB90" xr:uid="{00000000-0002-0000-0100-000008000000}">
      <formula1>primary_function</formula1>
    </dataValidation>
    <dataValidation type="list" allowBlank="1" showInputMessage="1" showErrorMessage="1" sqref="D23:G28" xr:uid="{00000000-0002-0000-0100-000009000000}">
      <formula1>budget2b</formula1>
    </dataValidation>
    <dataValidation type="list" allowBlank="1" showInputMessage="1" showErrorMessage="1" sqref="D32:G34" xr:uid="{00000000-0002-0000-0100-00000A000000}">
      <formula1>budget3</formula1>
    </dataValidation>
    <dataValidation type="list" allowBlank="1" showInputMessage="1" showErrorMessage="1" sqref="D38:G41" xr:uid="{00000000-0002-0000-0100-00000B000000}">
      <formula1>budget4</formula1>
    </dataValidation>
    <dataValidation type="list" allowBlank="1" showInputMessage="1" showErrorMessage="1" sqref="D54:G59" xr:uid="{00000000-0002-0000-0100-00000C000000}">
      <formula1>budget6</formula1>
    </dataValidation>
    <dataValidation type="list" allowBlank="1" showInputMessage="1" showErrorMessage="1" sqref="D63:J66" xr:uid="{00000000-0002-0000-0100-00000D000000}">
      <formula1>budget7a</formula1>
    </dataValidation>
    <dataValidation type="list" allowBlank="1" showInputMessage="1" showErrorMessage="1" sqref="D70:J73" xr:uid="{00000000-0002-0000-0100-00000E000000}">
      <formula1>budget8</formula1>
    </dataValidation>
    <dataValidation type="list" allowBlank="1" showInputMessage="1" showErrorMessage="1" sqref="D77:J80" xr:uid="{00000000-0002-0000-0100-00000F000000}">
      <formula1>budget9</formula1>
    </dataValidation>
  </dataValidations>
  <hyperlinks>
    <hyperlink ref="S1:X1" location="'Table of Contents'!A1" tooltip="Back to Table of Contents" display="Back to Table of Contents" xr:uid="{00000000-0004-0000-01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438150</xdr:colOff>
                    <xdr:row>17</xdr:row>
                    <xdr:rowOff>57150</xdr:rowOff>
                  </to>
                </anchor>
              </controlPr>
            </control>
          </mc:Choice>
        </mc:AlternateContent>
        <mc:AlternateContent xmlns:mc="http://schemas.openxmlformats.org/markup-compatibility/2006">
          <mc:Choice Requires="x14">
            <control shapeId="5122" r:id="rId5" name="Check Box 2">
              <controlPr locked="0" defaultSize="0" autoFill="0" autoLine="0" autoPict="0" altText="Check Box">
                <anchor moveWithCells="1">
                  <from>
                    <xdr:col>10</xdr:col>
                    <xdr:colOff>114300</xdr:colOff>
                    <xdr:row>30</xdr:row>
                    <xdr:rowOff>371475</xdr:rowOff>
                  </from>
                  <to>
                    <xdr:col>10</xdr:col>
                    <xdr:colOff>428625</xdr:colOff>
                    <xdr:row>32</xdr:row>
                    <xdr:rowOff>47625</xdr:rowOff>
                  </to>
                </anchor>
              </controlPr>
            </control>
          </mc:Choice>
        </mc:AlternateContent>
        <mc:AlternateContent xmlns:mc="http://schemas.openxmlformats.org/markup-compatibility/2006">
          <mc:Choice Requires="x14">
            <control shapeId="5123"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24" r:id="rId7" name="Check Box 4">
              <controlPr locked="0" defaultSize="0" autoFill="0" autoLine="0" autoPict="0" altText="Check 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25" r:id="rId8" name="Check Box 5">
              <controlPr locked="0" defaultSize="0" autoFill="0" autoLine="0" autoPict="0" altText="Check 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ltText="Check Box">
                <anchor moveWithCells="1">
                  <from>
                    <xdr:col>10</xdr:col>
                    <xdr:colOff>123825</xdr:colOff>
                    <xdr:row>37</xdr:row>
                    <xdr:rowOff>171450</xdr:rowOff>
                  </from>
                  <to>
                    <xdr:col>10</xdr:col>
                    <xdr:colOff>428625</xdr:colOff>
                    <xdr:row>39</xdr:row>
                    <xdr:rowOff>47625</xdr:rowOff>
                  </to>
                </anchor>
              </controlPr>
            </control>
          </mc:Choice>
        </mc:AlternateContent>
        <mc:AlternateContent xmlns:mc="http://schemas.openxmlformats.org/markup-compatibility/2006">
          <mc:Choice Requires="x14">
            <control shapeId="5127" r:id="rId10" name="Check Box 7">
              <controlPr locked="0" defaultSize="0" autoFill="0" autoLine="0" autoPict="0" altText="Check 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28" r:id="rId11" name="Check Box 8">
              <controlPr locked="0" defaultSize="0" autoFill="0" autoLine="0" autoPict="0" altText="Check 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29" r:id="rId12" name="Check Box 9">
              <controlPr locked="0" defaultSize="0" autoFill="0" autoLine="0" autoPict="0" altText="Check Box">
                <anchor moveWithCells="1">
                  <from>
                    <xdr:col>10</xdr:col>
                    <xdr:colOff>123825</xdr:colOff>
                    <xdr:row>21</xdr:row>
                    <xdr:rowOff>352425</xdr:rowOff>
                  </from>
                  <to>
                    <xdr:col>10</xdr:col>
                    <xdr:colOff>447675</xdr:colOff>
                    <xdr:row>23</xdr:row>
                    <xdr:rowOff>66675</xdr:rowOff>
                  </to>
                </anchor>
              </controlPr>
            </control>
          </mc:Choice>
        </mc:AlternateContent>
        <mc:AlternateContent xmlns:mc="http://schemas.openxmlformats.org/markup-compatibility/2006">
          <mc:Choice Requires="x14">
            <control shapeId="5130" r:id="rId13" name="Check Box 10">
              <controlPr locked="0" defaultSize="0" autoFill="0" autoLine="0" autoPict="0" altText="Check Box">
                <anchor moveWithCells="1">
                  <from>
                    <xdr:col>10</xdr:col>
                    <xdr:colOff>123825</xdr:colOff>
                    <xdr:row>22</xdr:row>
                    <xdr:rowOff>171450</xdr:rowOff>
                  </from>
                  <to>
                    <xdr:col>10</xdr:col>
                    <xdr:colOff>447675</xdr:colOff>
                    <xdr:row>24</xdr:row>
                    <xdr:rowOff>47625</xdr:rowOff>
                  </to>
                </anchor>
              </controlPr>
            </control>
          </mc:Choice>
        </mc:AlternateContent>
        <mc:AlternateContent xmlns:mc="http://schemas.openxmlformats.org/markup-compatibility/2006">
          <mc:Choice Requires="x14">
            <control shapeId="5131" r:id="rId14" name="Check Box 11">
              <controlPr locked="0" defaultSize="0" autoFill="0" autoLine="0" autoPict="0" altText="Check 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132" r:id="rId15" name="Check Box 12">
              <controlPr locked="0" defaultSize="0" autoFill="0" autoLine="0" autoPict="0" altText="Check 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133" r:id="rId16" name="Check Box 13">
              <controlPr locked="0" defaultSize="0" autoFill="0" autoLine="0" autoPict="0" altText="Check 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134" r:id="rId17" name="Check Box 14">
              <controlPr locked="0" defaultSize="0" autoFill="0" autoLine="0" autoPict="0" altText="Check 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135" r:id="rId18" name="Check Box 15">
              <controlPr locked="0" defaultSize="0" autoFill="0" autoLine="0" autoPict="0" altText="Check 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136" r:id="rId19" name="Check Box 16">
              <controlPr locked="0" defaultSize="0" autoFill="0" autoLine="0" autoPict="0" altText="Check 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showRowColHeaders="0" zoomScaleNormal="100" workbookViewId="0">
      <selection activeCell="B9" sqref="B9"/>
    </sheetView>
  </sheetViews>
  <sheetFormatPr defaultColWidth="9.140625" defaultRowHeight="12.75" x14ac:dyDescent="0.2"/>
  <cols>
    <col min="1" max="1" width="9.140625" style="1"/>
    <col min="2" max="2" width="28.5703125" style="1" customWidth="1"/>
    <col min="3" max="3" width="40.42578125" style="1" customWidth="1"/>
    <col min="4" max="4" width="22.140625" style="1" customWidth="1"/>
    <col min="5" max="5" width="13.140625" style="1" customWidth="1"/>
    <col min="6" max="6" width="11.140625" style="1" customWidth="1"/>
    <col min="7" max="7" width="11.85546875" style="1" customWidth="1"/>
    <col min="8" max="8" width="11.42578125" style="1" customWidth="1"/>
    <col min="9" max="9" width="12.5703125" style="1" customWidth="1"/>
    <col min="10" max="10" width="8.5703125" style="1" customWidth="1"/>
    <col min="11" max="11" width="8" style="1" customWidth="1"/>
    <col min="12" max="16384" width="9.140625" style="1"/>
  </cols>
  <sheetData>
    <row r="1" spans="2:11" ht="19.5" customHeight="1" x14ac:dyDescent="0.2">
      <c r="B1" s="5" t="s">
        <v>2232</v>
      </c>
      <c r="I1" s="31" t="s">
        <v>1948</v>
      </c>
      <c r="J1" s="33"/>
    </row>
    <row r="2" spans="2:11" ht="21" customHeight="1" x14ac:dyDescent="0.2">
      <c r="B2" s="6"/>
      <c r="C2" s="7"/>
      <c r="D2" s="7"/>
      <c r="E2" s="7"/>
      <c r="F2" s="7"/>
      <c r="G2" s="7"/>
      <c r="H2" s="7"/>
      <c r="I2" s="7"/>
      <c r="J2" s="34"/>
    </row>
    <row r="3" spans="2:11" s="8" customFormat="1" ht="25.5" customHeight="1" x14ac:dyDescent="0.2">
      <c r="B3" s="462" t="s">
        <v>1843</v>
      </c>
      <c r="C3" s="463"/>
      <c r="D3" s="463"/>
      <c r="E3" s="463"/>
      <c r="F3" s="463"/>
      <c r="G3" s="463"/>
      <c r="H3" s="463"/>
      <c r="I3" s="463"/>
      <c r="J3" s="36"/>
      <c r="K3" s="35"/>
    </row>
    <row r="4" spans="2:11" ht="18" customHeight="1" x14ac:dyDescent="0.2">
      <c r="B4" s="459" t="s">
        <v>895</v>
      </c>
      <c r="C4" s="460"/>
      <c r="D4" s="461"/>
      <c r="E4" s="459" t="s">
        <v>896</v>
      </c>
      <c r="F4" s="464"/>
      <c r="G4" s="464"/>
      <c r="H4" s="464"/>
      <c r="I4" s="465"/>
      <c r="J4" s="37"/>
      <c r="K4" s="37"/>
    </row>
    <row r="5" spans="2:11" ht="18" customHeight="1" x14ac:dyDescent="0.2">
      <c r="B5" s="10"/>
      <c r="C5" s="11"/>
      <c r="D5" s="12"/>
      <c r="E5" s="28" t="s">
        <v>2233</v>
      </c>
      <c r="F5" s="29"/>
      <c r="G5" s="29"/>
      <c r="H5" s="29"/>
      <c r="I5" s="39"/>
      <c r="J5" s="38"/>
      <c r="K5" s="37"/>
    </row>
    <row r="6" spans="2:11" s="15" customFormat="1" ht="73.5" customHeight="1" x14ac:dyDescent="0.2">
      <c r="B6" s="13" t="s">
        <v>2184</v>
      </c>
      <c r="C6" s="14" t="s">
        <v>2185</v>
      </c>
      <c r="D6" s="30" t="s">
        <v>897</v>
      </c>
      <c r="E6" s="466" t="s">
        <v>2192</v>
      </c>
      <c r="F6" s="467"/>
      <c r="G6" s="467"/>
      <c r="H6" s="467"/>
      <c r="I6" s="468"/>
      <c r="J6" s="40"/>
      <c r="K6" s="40"/>
    </row>
    <row r="7" spans="2:11" s="15" customFormat="1" ht="15" customHeight="1" x14ac:dyDescent="0.2">
      <c r="B7" s="16"/>
      <c r="C7" s="17"/>
      <c r="D7" s="17"/>
      <c r="E7" s="18">
        <v>1</v>
      </c>
      <c r="F7" s="18">
        <v>2</v>
      </c>
      <c r="G7" s="18">
        <v>3</v>
      </c>
      <c r="H7" s="18">
        <v>4</v>
      </c>
      <c r="I7" s="18">
        <v>5</v>
      </c>
      <c r="J7" s="32"/>
      <c r="K7" s="32"/>
    </row>
    <row r="8" spans="2:11" ht="69" customHeight="1" x14ac:dyDescent="0.2">
      <c r="B8" s="369" t="s">
        <v>2187</v>
      </c>
      <c r="C8" s="26" t="s">
        <v>2186</v>
      </c>
      <c r="D8" s="26" t="s">
        <v>2188</v>
      </c>
      <c r="E8" s="27">
        <v>12300</v>
      </c>
      <c r="F8" s="24"/>
      <c r="G8" s="24"/>
      <c r="H8" s="24"/>
      <c r="I8" s="25"/>
      <c r="J8" s="2"/>
      <c r="K8" s="2"/>
    </row>
    <row r="9" spans="2:11" ht="82.5" customHeight="1" x14ac:dyDescent="0.2">
      <c r="B9" s="370"/>
      <c r="C9" s="370"/>
      <c r="D9" s="370"/>
      <c r="E9" s="371"/>
      <c r="F9" s="371"/>
      <c r="G9" s="371"/>
      <c r="H9" s="371"/>
      <c r="I9" s="372"/>
      <c r="K9" s="2"/>
    </row>
    <row r="10" spans="2:11" ht="82.5" customHeight="1" x14ac:dyDescent="0.2">
      <c r="B10" s="370"/>
      <c r="C10" s="370"/>
      <c r="D10" s="370"/>
      <c r="E10" s="371"/>
      <c r="F10" s="371"/>
      <c r="G10" s="371"/>
      <c r="H10" s="371"/>
      <c r="I10" s="372"/>
    </row>
    <row r="11" spans="2:11" ht="82.5" customHeight="1" x14ac:dyDescent="0.2">
      <c r="B11" s="370"/>
      <c r="C11" s="370"/>
      <c r="D11" s="370"/>
      <c r="E11" s="371"/>
      <c r="F11" s="371"/>
      <c r="G11" s="371"/>
      <c r="H11" s="371"/>
      <c r="I11" s="372"/>
    </row>
    <row r="12" spans="2:11" s="20" customFormat="1" ht="17.25" customHeight="1" x14ac:dyDescent="0.2">
      <c r="B12" s="19" t="s">
        <v>898</v>
      </c>
    </row>
    <row r="13" spans="2:11" s="20" customFormat="1" ht="11.25" x14ac:dyDescent="0.2">
      <c r="B13" s="20" t="s">
        <v>2195</v>
      </c>
    </row>
    <row r="14" spans="2:11" s="20" customFormat="1" ht="11.25" x14ac:dyDescent="0.2">
      <c r="B14" s="20" t="s">
        <v>2194</v>
      </c>
    </row>
    <row r="15" spans="2:11" s="20" customFormat="1" ht="11.25" x14ac:dyDescent="0.2">
      <c r="B15" s="20" t="s">
        <v>2193</v>
      </c>
    </row>
    <row r="16" spans="2:11" s="20" customFormat="1" ht="11.25" x14ac:dyDescent="0.2">
      <c r="B16" s="20" t="s">
        <v>2190</v>
      </c>
    </row>
    <row r="17" spans="2:2" x14ac:dyDescent="0.2">
      <c r="B17" s="20" t="s">
        <v>2191</v>
      </c>
    </row>
  </sheetData>
  <sheetProtection algorithmName="SHA-512" hashValue="p5KYM4rsCjcpklH7cbmo3uA8e4CJ0DF/oVvoCEbG2wvE8qy32moEil8d7e/gGkgTNCyqmTjEa3LUIRVBMNYDNw==" saltValue="QBIR6D8vmRPl/QZTG7cFuQ==" spinCount="100000" sheet="1" selectLockedCells="1"/>
  <mergeCells count="4">
    <mergeCell ref="B4:D4"/>
    <mergeCell ref="B3:I3"/>
    <mergeCell ref="E4:I4"/>
    <mergeCell ref="E6:I6"/>
  </mergeCells>
  <phoneticPr fontId="0" type="noConversion"/>
  <printOptions horizontalCentered="1"/>
  <pageMargins left="0.5" right="0.5" top="0.5" bottom="0.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3"/>
  <sheetViews>
    <sheetView showGridLines="0" showRowColHeaders="0" zoomScaleNormal="100" workbookViewId="0"/>
  </sheetViews>
  <sheetFormatPr defaultRowHeight="12.75" x14ac:dyDescent="0.2"/>
  <cols>
    <col min="2" max="2" width="63.28515625" customWidth="1"/>
    <col min="3" max="3" width="35" customWidth="1"/>
  </cols>
  <sheetData>
    <row r="1" spans="2:3" ht="27" customHeight="1" x14ac:dyDescent="0.25">
      <c r="B1" s="22" t="s">
        <v>2189</v>
      </c>
      <c r="C1" s="23" t="s">
        <v>899</v>
      </c>
    </row>
    <row r="2" spans="2:3" ht="15.75" customHeight="1" x14ac:dyDescent="0.2">
      <c r="B2" s="469"/>
      <c r="C2" s="470"/>
    </row>
    <row r="3" spans="2:3" ht="29.25" customHeight="1" x14ac:dyDescent="0.2">
      <c r="B3" s="471" t="s">
        <v>2196</v>
      </c>
      <c r="C3" s="472"/>
    </row>
    <row r="4" spans="2:3" s="4" customFormat="1" ht="18.75" customHeight="1" x14ac:dyDescent="0.2">
      <c r="B4" s="475" t="s">
        <v>2440</v>
      </c>
      <c r="C4" s="476"/>
    </row>
    <row r="5" spans="2:3" s="4" customFormat="1" ht="45" customHeight="1" x14ac:dyDescent="0.2">
      <c r="B5" s="477"/>
      <c r="C5" s="476"/>
    </row>
    <row r="6" spans="2:3" s="4" customFormat="1" ht="45" customHeight="1" x14ac:dyDescent="0.2">
      <c r="B6" s="477"/>
      <c r="C6" s="476"/>
    </row>
    <row r="7" spans="2:3" s="4" customFormat="1" ht="248.25" customHeight="1" x14ac:dyDescent="0.2">
      <c r="B7" s="478"/>
      <c r="C7" s="479"/>
    </row>
    <row r="8" spans="2:3" ht="15" customHeight="1" x14ac:dyDescent="0.2">
      <c r="B8" s="469"/>
      <c r="C8" s="470"/>
    </row>
    <row r="9" spans="2:3" ht="74.25" customHeight="1" x14ac:dyDescent="0.2">
      <c r="B9" s="473" t="s">
        <v>900</v>
      </c>
      <c r="C9" s="474"/>
    </row>
    <row r="10" spans="2:3" x14ac:dyDescent="0.2">
      <c r="B10" s="21"/>
      <c r="C10" s="9"/>
    </row>
    <row r="11" spans="2:3" s="4" customFormat="1" ht="26.25" customHeight="1" x14ac:dyDescent="0.2">
      <c r="B11" s="375" t="s">
        <v>1870</v>
      </c>
      <c r="C11" s="377" t="s">
        <v>109</v>
      </c>
    </row>
    <row r="12" spans="2:3" s="4" customFormat="1" ht="24.75" customHeight="1" x14ac:dyDescent="0.2">
      <c r="B12" s="376" t="s">
        <v>901</v>
      </c>
      <c r="C12" s="378" t="s">
        <v>902</v>
      </c>
    </row>
    <row r="13" spans="2:3" x14ac:dyDescent="0.2">
      <c r="B13" s="373"/>
      <c r="C13" s="374"/>
    </row>
  </sheetData>
  <sheetProtection algorithmName="SHA-512" hashValue="zn22bKhWbGpxX+P8E5dCnSkGRJelpUvYZi5pgQHbp79AIpUSnTl2oCf6QgcjlM+b2wqpbn3CSy/FnX8pEnoovw==" saltValue="3YPwOi8yDkjTAv5SCumS5g==" spinCount="100000" sheet="1" objects="1" scenarios="1"/>
  <mergeCells count="5">
    <mergeCell ref="B2:C2"/>
    <mergeCell ref="B3:C3"/>
    <mergeCell ref="B9:C9"/>
    <mergeCell ref="B8:C8"/>
    <mergeCell ref="B4:C7"/>
  </mergeCells>
  <phoneticPr fontId="0" type="noConversion"/>
  <printOptions horizontalCentered="1"/>
  <pageMargins left="0.5" right="0.86" top="0.36" bottom="0.5" header="0.41"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6"/>
  <sheetViews>
    <sheetView topLeftCell="A64" workbookViewId="0">
      <selection activeCell="A113" sqref="A113:A125"/>
    </sheetView>
  </sheetViews>
  <sheetFormatPr defaultColWidth="9.140625" defaultRowHeight="18" customHeight="1" x14ac:dyDescent="0.2"/>
  <cols>
    <col min="1" max="1" width="73.7109375" bestFit="1" customWidth="1"/>
    <col min="2" max="2" width="42.7109375" customWidth="1"/>
    <col min="3" max="3" width="41.5703125" customWidth="1"/>
    <col min="4" max="4" width="72.85546875" customWidth="1"/>
    <col min="5" max="5" width="34.85546875" customWidth="1"/>
    <col min="6" max="6" width="32" customWidth="1"/>
    <col min="7" max="7" width="45.140625" customWidth="1"/>
    <col min="8" max="8" width="28.5703125" customWidth="1"/>
    <col min="9" max="9" width="49.28515625" customWidth="1"/>
    <col min="10" max="10" width="24.42578125" customWidth="1"/>
    <col min="11" max="11" width="42.85546875" customWidth="1"/>
    <col min="12" max="12" width="38.5703125" customWidth="1"/>
    <col min="16" max="16" width="4" bestFit="1" customWidth="1"/>
    <col min="18" max="18" width="40.140625" bestFit="1" customWidth="1"/>
  </cols>
  <sheetData>
    <row r="1" spans="1:12" ht="51.75" customHeight="1" x14ac:dyDescent="0.25">
      <c r="A1" s="321" t="s">
        <v>2249</v>
      </c>
      <c r="B1" s="322" t="s">
        <v>2250</v>
      </c>
      <c r="C1" s="323" t="s">
        <v>2251</v>
      </c>
      <c r="D1" s="324" t="s">
        <v>2252</v>
      </c>
      <c r="E1" s="325" t="s">
        <v>2253</v>
      </c>
      <c r="F1" s="326" t="s">
        <v>2254</v>
      </c>
      <c r="G1" s="327" t="s">
        <v>2255</v>
      </c>
      <c r="H1" s="328" t="s">
        <v>2256</v>
      </c>
      <c r="I1" s="329" t="s">
        <v>2257</v>
      </c>
      <c r="J1" s="330" t="s">
        <v>2258</v>
      </c>
      <c r="K1" s="331" t="s">
        <v>2259</v>
      </c>
      <c r="L1" s="331" t="s">
        <v>2260</v>
      </c>
    </row>
    <row r="2" spans="1:12" ht="20.100000000000001" customHeight="1" x14ac:dyDescent="0.25">
      <c r="A2" s="332" t="s">
        <v>2261</v>
      </c>
      <c r="B2" t="s">
        <v>2234</v>
      </c>
      <c r="C2" t="s">
        <v>2234</v>
      </c>
      <c r="D2" s="333" t="s">
        <v>2234</v>
      </c>
      <c r="E2" t="s">
        <v>2262</v>
      </c>
      <c r="F2" t="s">
        <v>2263</v>
      </c>
      <c r="G2" s="334" t="s">
        <v>2234</v>
      </c>
      <c r="H2" s="335" t="s">
        <v>2234</v>
      </c>
      <c r="I2" t="s">
        <v>2234</v>
      </c>
      <c r="J2" t="s">
        <v>2264</v>
      </c>
      <c r="K2" s="319" t="s">
        <v>2265</v>
      </c>
      <c r="L2" t="s">
        <v>2234</v>
      </c>
    </row>
    <row r="3" spans="1:12" ht="20.100000000000001" customHeight="1" x14ac:dyDescent="0.25">
      <c r="A3" s="319"/>
      <c r="B3" t="s">
        <v>2266</v>
      </c>
      <c r="C3" t="s">
        <v>2267</v>
      </c>
      <c r="D3" s="4" t="s">
        <v>2268</v>
      </c>
      <c r="E3" t="s">
        <v>2269</v>
      </c>
      <c r="F3" t="s">
        <v>2270</v>
      </c>
      <c r="G3" t="s">
        <v>2271</v>
      </c>
      <c r="H3" t="s">
        <v>2272</v>
      </c>
      <c r="I3" s="336" t="s">
        <v>2273</v>
      </c>
      <c r="J3" t="s">
        <v>2274</v>
      </c>
      <c r="K3" s="319"/>
      <c r="L3" t="s">
        <v>2275</v>
      </c>
    </row>
    <row r="4" spans="1:12" ht="20.100000000000001" customHeight="1" x14ac:dyDescent="0.2">
      <c r="A4" s="320" t="s">
        <v>2235</v>
      </c>
      <c r="B4" t="s">
        <v>2275</v>
      </c>
      <c r="C4" t="s">
        <v>2276</v>
      </c>
      <c r="D4" s="4" t="s">
        <v>2277</v>
      </c>
      <c r="E4" t="s">
        <v>2278</v>
      </c>
      <c r="F4" t="s">
        <v>2279</v>
      </c>
      <c r="G4" t="s">
        <v>2280</v>
      </c>
      <c r="H4" s="337" t="s">
        <v>2281</v>
      </c>
      <c r="I4" s="336" t="s">
        <v>2282</v>
      </c>
      <c r="J4" t="s">
        <v>2283</v>
      </c>
      <c r="K4" s="320" t="s">
        <v>2235</v>
      </c>
      <c r="L4" t="s">
        <v>2284</v>
      </c>
    </row>
    <row r="5" spans="1:12" ht="20.100000000000001" customHeight="1" x14ac:dyDescent="0.2">
      <c r="A5" s="320" t="s">
        <v>2236</v>
      </c>
      <c r="B5" t="s">
        <v>2284</v>
      </c>
      <c r="D5" s="4" t="s">
        <v>2285</v>
      </c>
      <c r="F5" t="s">
        <v>2286</v>
      </c>
      <c r="G5" t="s">
        <v>2287</v>
      </c>
      <c r="H5" s="338" t="s">
        <v>2248</v>
      </c>
      <c r="I5" s="336" t="s">
        <v>2288</v>
      </c>
      <c r="J5" t="s">
        <v>2289</v>
      </c>
      <c r="K5" s="320" t="s">
        <v>2236</v>
      </c>
      <c r="L5" t="s">
        <v>2290</v>
      </c>
    </row>
    <row r="6" spans="1:12" ht="20.100000000000001" customHeight="1" x14ac:dyDescent="0.25">
      <c r="A6" s="320" t="s">
        <v>2237</v>
      </c>
      <c r="B6" t="s">
        <v>2291</v>
      </c>
      <c r="C6" s="339" t="s">
        <v>2292</v>
      </c>
      <c r="D6" s="4" t="s">
        <v>2293</v>
      </c>
      <c r="G6" s="337">
        <v>1</v>
      </c>
      <c r="I6" s="340" t="s">
        <v>2294</v>
      </c>
      <c r="J6" t="s">
        <v>2295</v>
      </c>
      <c r="K6" s="320" t="s">
        <v>2237</v>
      </c>
      <c r="L6" t="s">
        <v>2296</v>
      </c>
    </row>
    <row r="7" spans="1:12" ht="20.100000000000001" customHeight="1" x14ac:dyDescent="0.2">
      <c r="A7" s="320" t="s">
        <v>2238</v>
      </c>
      <c r="B7" t="s">
        <v>2290</v>
      </c>
      <c r="C7" t="s">
        <v>2234</v>
      </c>
      <c r="D7" t="s">
        <v>2297</v>
      </c>
      <c r="G7" s="337"/>
      <c r="I7" t="s">
        <v>2248</v>
      </c>
      <c r="K7" s="320" t="s">
        <v>2240</v>
      </c>
      <c r="L7" t="s">
        <v>2298</v>
      </c>
    </row>
    <row r="8" spans="1:12" ht="20.100000000000001" customHeight="1" x14ac:dyDescent="0.2">
      <c r="A8" s="320" t="s">
        <v>2239</v>
      </c>
      <c r="B8" t="s">
        <v>2299</v>
      </c>
      <c r="C8" t="s">
        <v>2267</v>
      </c>
      <c r="D8" s="333" t="s">
        <v>2248</v>
      </c>
      <c r="G8" s="341" t="s">
        <v>2300</v>
      </c>
      <c r="I8" s="336" t="s">
        <v>2301</v>
      </c>
      <c r="J8" t="s">
        <v>2302</v>
      </c>
      <c r="K8" s="320" t="s">
        <v>2242</v>
      </c>
      <c r="L8" t="s">
        <v>2303</v>
      </c>
    </row>
    <row r="9" spans="1:12" ht="20.100000000000001" customHeight="1" x14ac:dyDescent="0.2">
      <c r="A9" s="320" t="s">
        <v>2240</v>
      </c>
      <c r="B9" t="s">
        <v>2296</v>
      </c>
      <c r="C9" t="s">
        <v>2276</v>
      </c>
      <c r="D9" s="342"/>
      <c r="G9" s="343" t="s">
        <v>2234</v>
      </c>
      <c r="J9" t="s">
        <v>2274</v>
      </c>
      <c r="K9" s="320" t="s">
        <v>2246</v>
      </c>
      <c r="L9" t="s">
        <v>2304</v>
      </c>
    </row>
    <row r="10" spans="1:12" ht="20.100000000000001" customHeight="1" x14ac:dyDescent="0.2">
      <c r="A10" s="320" t="s">
        <v>2241</v>
      </c>
      <c r="B10" t="s">
        <v>2305</v>
      </c>
      <c r="C10" t="s">
        <v>2306</v>
      </c>
      <c r="G10" s="343" t="s">
        <v>2307</v>
      </c>
      <c r="I10" s="344" t="s">
        <v>2234</v>
      </c>
      <c r="J10" t="s">
        <v>2283</v>
      </c>
      <c r="K10" s="320" t="s">
        <v>2248</v>
      </c>
      <c r="L10" t="s">
        <v>2308</v>
      </c>
    </row>
    <row r="11" spans="1:12" ht="20.100000000000001" customHeight="1" x14ac:dyDescent="0.25">
      <c r="A11" s="320" t="s">
        <v>2242</v>
      </c>
      <c r="B11" t="s">
        <v>2309</v>
      </c>
      <c r="D11" s="345"/>
      <c r="G11" s="343" t="s">
        <v>2310</v>
      </c>
      <c r="I11" s="346" t="s">
        <v>2311</v>
      </c>
      <c r="J11" t="s">
        <v>2312</v>
      </c>
      <c r="L11" t="s">
        <v>2313</v>
      </c>
    </row>
    <row r="12" spans="1:12" ht="20.100000000000001" customHeight="1" x14ac:dyDescent="0.25">
      <c r="A12" s="320" t="s">
        <v>2243</v>
      </c>
      <c r="B12" t="s">
        <v>2304</v>
      </c>
      <c r="D12" s="347"/>
      <c r="G12" s="348" t="s">
        <v>2314</v>
      </c>
      <c r="I12" s="346" t="s">
        <v>2315</v>
      </c>
      <c r="J12" t="s">
        <v>2289</v>
      </c>
      <c r="K12" s="349" t="s">
        <v>2316</v>
      </c>
      <c r="L12" t="s">
        <v>2317</v>
      </c>
    </row>
    <row r="13" spans="1:12" ht="20.100000000000001" customHeight="1" x14ac:dyDescent="0.2">
      <c r="A13" s="320" t="s">
        <v>2244</v>
      </c>
      <c r="B13" t="s">
        <v>2318</v>
      </c>
      <c r="D13" s="350"/>
      <c r="G13" s="343" t="s">
        <v>2319</v>
      </c>
      <c r="I13" s="346" t="s">
        <v>2320</v>
      </c>
      <c r="K13" s="351" t="s">
        <v>2234</v>
      </c>
      <c r="L13" t="s">
        <v>2321</v>
      </c>
    </row>
    <row r="14" spans="1:12" ht="20.100000000000001" customHeight="1" x14ac:dyDescent="0.2">
      <c r="A14" s="320" t="s">
        <v>2245</v>
      </c>
      <c r="B14" t="s">
        <v>2308</v>
      </c>
      <c r="D14" s="350"/>
      <c r="G14" s="343" t="s">
        <v>2322</v>
      </c>
      <c r="I14" s="346" t="s">
        <v>2323</v>
      </c>
      <c r="K14" s="320" t="s">
        <v>2324</v>
      </c>
      <c r="L14" t="s">
        <v>2325</v>
      </c>
    </row>
    <row r="15" spans="1:12" ht="20.100000000000001" customHeight="1" x14ac:dyDescent="0.2">
      <c r="A15" s="320" t="s">
        <v>2246</v>
      </c>
      <c r="B15" t="s">
        <v>2326</v>
      </c>
      <c r="D15" s="350"/>
      <c r="G15" s="343" t="s">
        <v>2327</v>
      </c>
      <c r="I15" s="346" t="s">
        <v>2328</v>
      </c>
      <c r="K15" s="320" t="s">
        <v>2329</v>
      </c>
      <c r="L15" t="s">
        <v>2330</v>
      </c>
    </row>
    <row r="16" spans="1:12" ht="19.5" customHeight="1" x14ac:dyDescent="0.2">
      <c r="A16" s="320" t="s">
        <v>2247</v>
      </c>
      <c r="B16" t="s">
        <v>2313</v>
      </c>
      <c r="D16" s="350"/>
      <c r="G16" s="343" t="s">
        <v>2331</v>
      </c>
      <c r="I16" s="346" t="s">
        <v>2332</v>
      </c>
      <c r="K16" s="320" t="s">
        <v>2333</v>
      </c>
      <c r="L16" t="s">
        <v>2334</v>
      </c>
    </row>
    <row r="17" spans="1:18" ht="18.75" customHeight="1" x14ac:dyDescent="0.2">
      <c r="A17" s="320" t="s">
        <v>2248</v>
      </c>
      <c r="B17" t="s">
        <v>2335</v>
      </c>
      <c r="D17" s="350"/>
      <c r="G17">
        <v>1</v>
      </c>
      <c r="I17" s="346" t="s">
        <v>2248</v>
      </c>
      <c r="K17" s="320" t="s">
        <v>2336</v>
      </c>
      <c r="L17" t="s">
        <v>2248</v>
      </c>
      <c r="R17" s="352"/>
    </row>
    <row r="18" spans="1:18" ht="12.75" x14ac:dyDescent="0.2">
      <c r="A18" s="352"/>
      <c r="B18" t="s">
        <v>2317</v>
      </c>
      <c r="D18" s="350"/>
      <c r="I18" s="336" t="s">
        <v>2301</v>
      </c>
      <c r="K18" s="320" t="s">
        <v>2337</v>
      </c>
      <c r="L18" t="s">
        <v>2338</v>
      </c>
    </row>
    <row r="19" spans="1:18" ht="15" x14ac:dyDescent="0.2">
      <c r="A19" s="353" t="s">
        <v>2339</v>
      </c>
      <c r="B19" t="s">
        <v>2340</v>
      </c>
      <c r="D19" s="350"/>
      <c r="I19" s="344"/>
    </row>
    <row r="20" spans="1:18" ht="15" x14ac:dyDescent="0.25">
      <c r="A20" s="351" t="s">
        <v>2234</v>
      </c>
      <c r="B20" t="s">
        <v>2341</v>
      </c>
      <c r="D20" s="350"/>
      <c r="I20" s="346" t="s">
        <v>2234</v>
      </c>
      <c r="K20" s="339" t="s">
        <v>2342</v>
      </c>
    </row>
    <row r="21" spans="1:18" ht="15.75" thickBot="1" x14ac:dyDescent="0.3">
      <c r="A21" s="320" t="s">
        <v>2343</v>
      </c>
      <c r="B21" t="s">
        <v>2344</v>
      </c>
      <c r="D21" s="350"/>
      <c r="I21" s="340" t="s">
        <v>2345</v>
      </c>
      <c r="K21" s="339" t="s">
        <v>2234</v>
      </c>
    </row>
    <row r="22" spans="1:18" ht="15" x14ac:dyDescent="0.2">
      <c r="A22" s="320" t="s">
        <v>2346</v>
      </c>
      <c r="B22" t="s">
        <v>2347</v>
      </c>
      <c r="D22" s="350"/>
      <c r="I22" s="340" t="s">
        <v>2348</v>
      </c>
      <c r="K22" s="354" t="s">
        <v>2349</v>
      </c>
    </row>
    <row r="23" spans="1:18" ht="15" x14ac:dyDescent="0.2">
      <c r="A23" s="320" t="s">
        <v>2350</v>
      </c>
      <c r="B23" t="s">
        <v>2351</v>
      </c>
      <c r="I23" s="340" t="s">
        <v>2352</v>
      </c>
      <c r="K23" s="355" t="s">
        <v>2353</v>
      </c>
    </row>
    <row r="24" spans="1:18" ht="15" x14ac:dyDescent="0.2">
      <c r="A24" s="320" t="s">
        <v>2324</v>
      </c>
      <c r="B24" t="s">
        <v>2334</v>
      </c>
      <c r="I24" t="s">
        <v>2248</v>
      </c>
      <c r="K24" s="355" t="s">
        <v>2354</v>
      </c>
    </row>
    <row r="25" spans="1:18" ht="15" x14ac:dyDescent="0.2">
      <c r="A25" s="320" t="s">
        <v>2329</v>
      </c>
      <c r="B25" t="s">
        <v>2248</v>
      </c>
      <c r="I25" s="336" t="s">
        <v>2301</v>
      </c>
      <c r="K25" s="355" t="s">
        <v>2355</v>
      </c>
    </row>
    <row r="26" spans="1:18" ht="18.75" customHeight="1" x14ac:dyDescent="0.2">
      <c r="A26" s="320" t="s">
        <v>2333</v>
      </c>
      <c r="B26" t="s">
        <v>2338</v>
      </c>
      <c r="K26" s="355" t="s">
        <v>2356</v>
      </c>
    </row>
    <row r="27" spans="1:18" ht="18.75" customHeight="1" thickBot="1" x14ac:dyDescent="0.25">
      <c r="A27" s="320" t="s">
        <v>2336</v>
      </c>
      <c r="I27" s="340" t="s">
        <v>2234</v>
      </c>
      <c r="K27" s="356" t="s">
        <v>2357</v>
      </c>
    </row>
    <row r="28" spans="1:18" ht="12.75" x14ac:dyDescent="0.2">
      <c r="A28" s="320" t="s">
        <v>2358</v>
      </c>
      <c r="I28" s="340" t="s">
        <v>2359</v>
      </c>
    </row>
    <row r="29" spans="1:18" ht="15" x14ac:dyDescent="0.25">
      <c r="A29" s="320" t="s">
        <v>2245</v>
      </c>
      <c r="B29" s="339" t="s">
        <v>2360</v>
      </c>
      <c r="I29" s="340" t="s">
        <v>2361</v>
      </c>
      <c r="K29" s="339" t="s">
        <v>2362</v>
      </c>
    </row>
    <row r="30" spans="1:18" ht="12.75" x14ac:dyDescent="0.2">
      <c r="A30" s="320" t="s">
        <v>2248</v>
      </c>
      <c r="B30" t="s">
        <v>2234</v>
      </c>
      <c r="I30" s="340" t="s">
        <v>2363</v>
      </c>
      <c r="K30" t="s">
        <v>2234</v>
      </c>
    </row>
    <row r="31" spans="1:18" ht="12.75" x14ac:dyDescent="0.2">
      <c r="A31" s="352"/>
      <c r="B31" t="s">
        <v>2266</v>
      </c>
      <c r="I31" s="340" t="s">
        <v>2364</v>
      </c>
      <c r="K31" s="4" t="s">
        <v>2365</v>
      </c>
    </row>
    <row r="32" spans="1:18" ht="15" x14ac:dyDescent="0.25">
      <c r="A32" s="357" t="s">
        <v>2366</v>
      </c>
      <c r="B32" t="s">
        <v>2275</v>
      </c>
      <c r="I32" t="s">
        <v>2248</v>
      </c>
      <c r="K32" s="4" t="s">
        <v>2367</v>
      </c>
    </row>
    <row r="33" spans="1:12" ht="12.75" x14ac:dyDescent="0.2">
      <c r="A33" s="350" t="s">
        <v>2234</v>
      </c>
      <c r="B33" t="s">
        <v>2284</v>
      </c>
      <c r="I33" s="336" t="s">
        <v>2301</v>
      </c>
      <c r="K33" s="4" t="s">
        <v>2368</v>
      </c>
      <c r="L33" s="358"/>
    </row>
    <row r="34" spans="1:12" ht="12.75" x14ac:dyDescent="0.2">
      <c r="A34" s="4" t="s">
        <v>2349</v>
      </c>
      <c r="B34" t="s">
        <v>2291</v>
      </c>
      <c r="K34" s="4" t="s">
        <v>2369</v>
      </c>
    </row>
    <row r="35" spans="1:12" ht="12.75" x14ac:dyDescent="0.2">
      <c r="A35" s="4" t="s">
        <v>2353</v>
      </c>
      <c r="B35" t="s">
        <v>2290</v>
      </c>
      <c r="I35" s="340" t="s">
        <v>2234</v>
      </c>
      <c r="K35" s="4" t="s">
        <v>2370</v>
      </c>
    </row>
    <row r="36" spans="1:12" ht="12.75" x14ac:dyDescent="0.2">
      <c r="A36" s="4" t="s">
        <v>2354</v>
      </c>
      <c r="B36" t="s">
        <v>2371</v>
      </c>
      <c r="I36" s="340" t="s">
        <v>2372</v>
      </c>
      <c r="K36" s="4" t="s">
        <v>2373</v>
      </c>
    </row>
    <row r="37" spans="1:12" ht="12.75" x14ac:dyDescent="0.2">
      <c r="A37" s="4" t="s">
        <v>2355</v>
      </c>
      <c r="B37" t="s">
        <v>2296</v>
      </c>
      <c r="H37" s="358"/>
      <c r="I37" s="340" t="s">
        <v>2374</v>
      </c>
      <c r="K37" s="4" t="s">
        <v>2375</v>
      </c>
    </row>
    <row r="38" spans="1:12" ht="12.75" x14ac:dyDescent="0.2">
      <c r="A38" s="4" t="s">
        <v>2356</v>
      </c>
      <c r="B38" t="s">
        <v>2305</v>
      </c>
      <c r="I38" t="s">
        <v>2248</v>
      </c>
      <c r="K38" s="4" t="s">
        <v>2376</v>
      </c>
      <c r="L38" s="359"/>
    </row>
    <row r="39" spans="1:12" ht="12.75" x14ac:dyDescent="0.2">
      <c r="A39" t="s">
        <v>2357</v>
      </c>
      <c r="B39" t="s">
        <v>2309</v>
      </c>
      <c r="I39" s="336" t="s">
        <v>2301</v>
      </c>
      <c r="K39" s="4" t="s">
        <v>2377</v>
      </c>
    </row>
    <row r="40" spans="1:12" ht="12.75" x14ac:dyDescent="0.2">
      <c r="A40" s="4" t="s">
        <v>2248</v>
      </c>
      <c r="B40" t="s">
        <v>2304</v>
      </c>
      <c r="C40" s="358"/>
      <c r="E40" s="358"/>
      <c r="F40" s="358"/>
      <c r="G40" s="358"/>
      <c r="K40" s="4" t="s">
        <v>2378</v>
      </c>
    </row>
    <row r="41" spans="1:12" s="358" customFormat="1" ht="12.75" x14ac:dyDescent="0.2">
      <c r="A41" s="4"/>
      <c r="B41" t="s">
        <v>2308</v>
      </c>
      <c r="C41"/>
      <c r="E41"/>
      <c r="F41"/>
      <c r="G41"/>
      <c r="H41"/>
      <c r="I41"/>
      <c r="K41" s="4" t="s">
        <v>2248</v>
      </c>
      <c r="L41"/>
    </row>
    <row r="42" spans="1:12" ht="15" x14ac:dyDescent="0.2">
      <c r="A42" s="360" t="s">
        <v>2379</v>
      </c>
      <c r="B42" t="s">
        <v>2326</v>
      </c>
      <c r="H42" s="359"/>
    </row>
    <row r="43" spans="1:12" ht="12.75" x14ac:dyDescent="0.2">
      <c r="A43" t="s">
        <v>2234</v>
      </c>
      <c r="B43" t="s">
        <v>2313</v>
      </c>
    </row>
    <row r="44" spans="1:12" ht="12.75" x14ac:dyDescent="0.2">
      <c r="A44" s="4" t="s">
        <v>2365</v>
      </c>
      <c r="B44" t="s">
        <v>2335</v>
      </c>
      <c r="L44" s="359"/>
    </row>
    <row r="45" spans="1:12" ht="12.75" x14ac:dyDescent="0.2">
      <c r="A45" s="4" t="s">
        <v>2367</v>
      </c>
      <c r="B45" t="s">
        <v>2380</v>
      </c>
      <c r="C45" s="359"/>
      <c r="E45" s="359"/>
      <c r="F45" s="359"/>
      <c r="G45" s="359"/>
      <c r="I45" s="358"/>
    </row>
    <row r="46" spans="1:12" s="359" customFormat="1" ht="12.75" x14ac:dyDescent="0.2">
      <c r="A46" s="4" t="s">
        <v>2368</v>
      </c>
      <c r="B46" t="s">
        <v>2341</v>
      </c>
      <c r="C46"/>
      <c r="E46"/>
      <c r="F46"/>
      <c r="G46"/>
      <c r="H46"/>
      <c r="I46"/>
      <c r="K46"/>
      <c r="L46"/>
    </row>
    <row r="47" spans="1:12" ht="12.75" x14ac:dyDescent="0.2">
      <c r="A47" s="4" t="s">
        <v>2369</v>
      </c>
      <c r="B47" t="s">
        <v>2317</v>
      </c>
    </row>
    <row r="48" spans="1:12" ht="12.75" x14ac:dyDescent="0.2">
      <c r="A48" s="4" t="s">
        <v>2370</v>
      </c>
      <c r="B48" t="s">
        <v>2344</v>
      </c>
      <c r="H48" s="359"/>
    </row>
    <row r="49" spans="1:12" ht="12.75" x14ac:dyDescent="0.2">
      <c r="A49" s="4" t="s">
        <v>2373</v>
      </c>
      <c r="B49" t="s">
        <v>2347</v>
      </c>
    </row>
    <row r="50" spans="1:12" ht="12.75" x14ac:dyDescent="0.2">
      <c r="A50" s="4" t="s">
        <v>2375</v>
      </c>
      <c r="B50" t="s">
        <v>2381</v>
      </c>
      <c r="I50" s="359"/>
    </row>
    <row r="51" spans="1:12" ht="12.75" x14ac:dyDescent="0.2">
      <c r="A51" s="4" t="s">
        <v>2376</v>
      </c>
      <c r="B51" t="s">
        <v>2382</v>
      </c>
      <c r="C51" s="359"/>
      <c r="E51" s="359"/>
      <c r="F51" s="359"/>
      <c r="G51" s="359"/>
    </row>
    <row r="52" spans="1:12" s="359" customFormat="1" ht="12.75" x14ac:dyDescent="0.2">
      <c r="A52" s="4" t="s">
        <v>2377</v>
      </c>
      <c r="B52" t="s">
        <v>2334</v>
      </c>
      <c r="C52"/>
      <c r="E52"/>
      <c r="F52"/>
      <c r="G52"/>
      <c r="H52"/>
      <c r="I52"/>
      <c r="K52"/>
      <c r="L52"/>
    </row>
    <row r="53" spans="1:12" ht="12.75" x14ac:dyDescent="0.2">
      <c r="A53" s="4" t="s">
        <v>2378</v>
      </c>
      <c r="B53" t="s">
        <v>2248</v>
      </c>
    </row>
    <row r="54" spans="1:12" ht="12.75" x14ac:dyDescent="0.2">
      <c r="A54" s="4" t="s">
        <v>2248</v>
      </c>
      <c r="B54" t="s">
        <v>2338</v>
      </c>
    </row>
    <row r="55" spans="1:12" ht="12.75" x14ac:dyDescent="0.2">
      <c r="A55" s="4"/>
    </row>
    <row r="56" spans="1:12" ht="15" x14ac:dyDescent="0.2">
      <c r="A56" s="361" t="s">
        <v>2383</v>
      </c>
      <c r="B56" s="358"/>
      <c r="I56" s="359"/>
    </row>
    <row r="57" spans="1:12" ht="15" x14ac:dyDescent="0.25">
      <c r="A57" s="339" t="s">
        <v>2384</v>
      </c>
      <c r="K57" s="359"/>
    </row>
    <row r="58" spans="1:12" ht="15" x14ac:dyDescent="0.25">
      <c r="A58" s="339"/>
    </row>
    <row r="59" spans="1:12" ht="12.75" x14ac:dyDescent="0.2">
      <c r="A59" s="362" t="s">
        <v>2385</v>
      </c>
      <c r="D59" s="359"/>
    </row>
    <row r="60" spans="1:12" ht="12.75" x14ac:dyDescent="0.2">
      <c r="A60" s="363" t="s">
        <v>2287</v>
      </c>
      <c r="D60" s="359"/>
    </row>
    <row r="61" spans="1:12" ht="15" x14ac:dyDescent="0.2">
      <c r="A61" s="364" t="s">
        <v>2386</v>
      </c>
      <c r="B61" s="359"/>
    </row>
    <row r="62" spans="1:12" ht="15" x14ac:dyDescent="0.2">
      <c r="A62" s="364"/>
    </row>
    <row r="63" spans="1:12" ht="12.75" x14ac:dyDescent="0.2">
      <c r="A63" s="365" t="s">
        <v>2387</v>
      </c>
      <c r="L63" s="359"/>
    </row>
    <row r="64" spans="1:12" ht="12.75" x14ac:dyDescent="0.2">
      <c r="A64" s="365" t="s">
        <v>2388</v>
      </c>
    </row>
    <row r="65" spans="1:12" ht="12.75" x14ac:dyDescent="0.2">
      <c r="A65" s="365" t="s">
        <v>2389</v>
      </c>
    </row>
    <row r="66" spans="1:12" ht="12.75" x14ac:dyDescent="0.2">
      <c r="A66" s="365" t="s">
        <v>2390</v>
      </c>
    </row>
    <row r="67" spans="1:12" ht="12.75" x14ac:dyDescent="0.2">
      <c r="A67" s="365" t="s">
        <v>2391</v>
      </c>
      <c r="B67" s="359"/>
      <c r="H67" s="359"/>
    </row>
    <row r="68" spans="1:12" ht="12.75" x14ac:dyDescent="0.2">
      <c r="A68" s="365" t="s">
        <v>2392</v>
      </c>
    </row>
    <row r="69" spans="1:12" ht="12.75" x14ac:dyDescent="0.2">
      <c r="A69" s="365" t="s">
        <v>2393</v>
      </c>
    </row>
    <row r="70" spans="1:12" ht="12.75" x14ac:dyDescent="0.2">
      <c r="A70" s="365" t="s">
        <v>2394</v>
      </c>
      <c r="C70" s="359"/>
      <c r="E70" s="359"/>
      <c r="F70" s="359"/>
      <c r="G70" s="359"/>
    </row>
    <row r="71" spans="1:12" s="359" customFormat="1" ht="12.75" x14ac:dyDescent="0.2">
      <c r="A71" s="365" t="s">
        <v>2395</v>
      </c>
      <c r="B71"/>
      <c r="C71"/>
      <c r="D71"/>
      <c r="E71"/>
      <c r="F71"/>
      <c r="G71"/>
      <c r="H71"/>
      <c r="I71"/>
      <c r="K71"/>
      <c r="L71"/>
    </row>
    <row r="72" spans="1:12" ht="12.75" x14ac:dyDescent="0.2">
      <c r="A72" s="365" t="s">
        <v>2396</v>
      </c>
    </row>
    <row r="73" spans="1:12" ht="12.75" x14ac:dyDescent="0.2">
      <c r="A73" s="365" t="s">
        <v>2397</v>
      </c>
    </row>
    <row r="74" spans="1:12" ht="15" x14ac:dyDescent="0.2">
      <c r="A74" s="364" t="s">
        <v>2398</v>
      </c>
    </row>
    <row r="75" spans="1:12" ht="15" x14ac:dyDescent="0.2">
      <c r="A75" s="364"/>
      <c r="I75" s="359"/>
    </row>
    <row r="76" spans="1:12" ht="12.75" x14ac:dyDescent="0.2">
      <c r="A76" s="365" t="s">
        <v>2399</v>
      </c>
    </row>
    <row r="77" spans="1:12" ht="12.75" x14ac:dyDescent="0.2">
      <c r="A77" s="365" t="s">
        <v>2400</v>
      </c>
    </row>
    <row r="78" spans="1:12" ht="12.75" x14ac:dyDescent="0.2">
      <c r="A78" s="365" t="s">
        <v>2401</v>
      </c>
    </row>
    <row r="79" spans="1:12" ht="12.75" x14ac:dyDescent="0.2">
      <c r="A79" s="365" t="s">
        <v>2402</v>
      </c>
    </row>
    <row r="80" spans="1:12" ht="15" x14ac:dyDescent="0.2">
      <c r="A80" s="364" t="s">
        <v>2403</v>
      </c>
    </row>
    <row r="81" spans="1:2" ht="15" x14ac:dyDescent="0.2">
      <c r="A81" s="364"/>
    </row>
    <row r="82" spans="1:2" ht="12.75" x14ac:dyDescent="0.2">
      <c r="A82" s="366" t="s">
        <v>2404</v>
      </c>
    </row>
    <row r="83" spans="1:2" ht="12.75" x14ac:dyDescent="0.2">
      <c r="A83" s="366" t="s">
        <v>2405</v>
      </c>
    </row>
    <row r="84" spans="1:2" ht="12.75" x14ac:dyDescent="0.2">
      <c r="A84" s="366" t="s">
        <v>2406</v>
      </c>
    </row>
    <row r="85" spans="1:2" ht="12.75" x14ac:dyDescent="0.2">
      <c r="A85" s="363" t="s">
        <v>2248</v>
      </c>
    </row>
    <row r="86" spans="1:2" ht="15" x14ac:dyDescent="0.25">
      <c r="A86" s="367" t="s">
        <v>2407</v>
      </c>
      <c r="B86" s="359"/>
    </row>
    <row r="87" spans="1:2" ht="15" x14ac:dyDescent="0.25">
      <c r="A87" s="367"/>
    </row>
    <row r="88" spans="1:2" ht="12.75" x14ac:dyDescent="0.2">
      <c r="A88" s="365" t="s">
        <v>2408</v>
      </c>
    </row>
    <row r="89" spans="1:2" ht="12.75" x14ac:dyDescent="0.2">
      <c r="A89" s="365" t="s">
        <v>2409</v>
      </c>
    </row>
    <row r="90" spans="1:2" ht="12.75" x14ac:dyDescent="0.2">
      <c r="A90" s="365" t="s">
        <v>2410</v>
      </c>
    </row>
    <row r="91" spans="1:2" ht="12.75" x14ac:dyDescent="0.2">
      <c r="A91" s="365" t="s">
        <v>2411</v>
      </c>
    </row>
    <row r="92" spans="1:2" ht="12.75" x14ac:dyDescent="0.2">
      <c r="A92" s="363" t="s">
        <v>2287</v>
      </c>
    </row>
    <row r="93" spans="1:2" ht="15" x14ac:dyDescent="0.2">
      <c r="A93" s="368" t="s">
        <v>2412</v>
      </c>
    </row>
    <row r="94" spans="1:2" ht="15" x14ac:dyDescent="0.2">
      <c r="A94" s="368"/>
    </row>
    <row r="95" spans="1:2" ht="12.75" x14ac:dyDescent="0.2">
      <c r="A95" s="365" t="s">
        <v>2413</v>
      </c>
    </row>
    <row r="96" spans="1:2" ht="12.75" x14ac:dyDescent="0.2">
      <c r="A96" s="365" t="s">
        <v>2414</v>
      </c>
    </row>
    <row r="97" spans="1:1" ht="12.75" x14ac:dyDescent="0.2">
      <c r="A97" s="365" t="s">
        <v>2415</v>
      </c>
    </row>
    <row r="98" spans="1:1" ht="12.75" x14ac:dyDescent="0.2">
      <c r="A98" s="365" t="s">
        <v>2411</v>
      </c>
    </row>
    <row r="99" spans="1:1" ht="12.75" x14ac:dyDescent="0.2">
      <c r="A99" s="365" t="s">
        <v>2416</v>
      </c>
    </row>
    <row r="100" spans="1:1" ht="12.75" x14ac:dyDescent="0.2">
      <c r="A100" s="365" t="s">
        <v>2417</v>
      </c>
    </row>
    <row r="101" spans="1:1" ht="12.75" x14ac:dyDescent="0.2">
      <c r="A101" s="365" t="s">
        <v>2418</v>
      </c>
    </row>
    <row r="102" spans="1:1" ht="12.75" x14ac:dyDescent="0.2">
      <c r="A102" s="365" t="s">
        <v>2287</v>
      </c>
    </row>
    <row r="103" spans="1:1" ht="15" x14ac:dyDescent="0.2">
      <c r="A103" s="368" t="s">
        <v>2419</v>
      </c>
    </row>
    <row r="104" spans="1:1" ht="15" x14ac:dyDescent="0.2">
      <c r="A104" s="368"/>
    </row>
    <row r="105" spans="1:1" ht="12.75" x14ac:dyDescent="0.2">
      <c r="A105" s="365" t="s">
        <v>2420</v>
      </c>
    </row>
    <row r="106" spans="1:1" ht="12.75" x14ac:dyDescent="0.2">
      <c r="A106" s="365" t="s">
        <v>2421</v>
      </c>
    </row>
    <row r="107" spans="1:1" ht="12.75" x14ac:dyDescent="0.2">
      <c r="A107" s="365" t="s">
        <v>2422</v>
      </c>
    </row>
    <row r="108" spans="1:1" ht="12.75" x14ac:dyDescent="0.2">
      <c r="A108" s="365" t="s">
        <v>2423</v>
      </c>
    </row>
    <row r="109" spans="1:1" ht="12.75" x14ac:dyDescent="0.2">
      <c r="A109" s="365" t="s">
        <v>2424</v>
      </c>
    </row>
    <row r="110" spans="1:1" ht="12.75" x14ac:dyDescent="0.2">
      <c r="A110" s="365" t="s">
        <v>2425</v>
      </c>
    </row>
    <row r="111" spans="1:1" ht="12.75" x14ac:dyDescent="0.2">
      <c r="A111" s="365" t="s">
        <v>2287</v>
      </c>
    </row>
    <row r="112" spans="1:1" ht="15" x14ac:dyDescent="0.2">
      <c r="A112" s="364" t="s">
        <v>2426</v>
      </c>
    </row>
    <row r="113" spans="1:1" ht="15" x14ac:dyDescent="0.2">
      <c r="A113" s="364"/>
    </row>
    <row r="114" spans="1:1" ht="12.75" x14ac:dyDescent="0.2">
      <c r="A114" s="365" t="s">
        <v>2427</v>
      </c>
    </row>
    <row r="115" spans="1:1" ht="12.75" x14ac:dyDescent="0.2">
      <c r="A115" s="365" t="s">
        <v>2428</v>
      </c>
    </row>
    <row r="116" spans="1:1" ht="12.75" x14ac:dyDescent="0.2">
      <c r="A116" s="365" t="s">
        <v>2429</v>
      </c>
    </row>
    <row r="117" spans="1:1" ht="12.75" x14ac:dyDescent="0.2">
      <c r="A117" s="365" t="s">
        <v>2430</v>
      </c>
    </row>
    <row r="118" spans="1:1" ht="12.75" x14ac:dyDescent="0.2">
      <c r="A118" s="365" t="s">
        <v>2431</v>
      </c>
    </row>
    <row r="119" spans="1:1" ht="12.75" x14ac:dyDescent="0.2">
      <c r="A119" s="365" t="s">
        <v>2432</v>
      </c>
    </row>
    <row r="120" spans="1:1" ht="12.75" x14ac:dyDescent="0.2">
      <c r="A120" s="365" t="s">
        <v>2433</v>
      </c>
    </row>
    <row r="121" spans="1:1" ht="12.75" x14ac:dyDescent="0.2">
      <c r="A121" s="365" t="s">
        <v>2434</v>
      </c>
    </row>
    <row r="122" spans="1:1" ht="12.75" x14ac:dyDescent="0.2">
      <c r="A122" s="365" t="s">
        <v>2435</v>
      </c>
    </row>
    <row r="123" spans="1:1" ht="12.75" x14ac:dyDescent="0.2">
      <c r="A123" s="365" t="s">
        <v>2436</v>
      </c>
    </row>
    <row r="124" spans="1:1" ht="12.75" x14ac:dyDescent="0.2">
      <c r="A124" s="365" t="s">
        <v>2437</v>
      </c>
    </row>
    <row r="125" spans="1:1" ht="12.75" x14ac:dyDescent="0.2">
      <c r="A125" s="365" t="s">
        <v>2397</v>
      </c>
    </row>
    <row r="126" spans="1:1" ht="15" x14ac:dyDescent="0.2">
      <c r="A126" s="3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DESE-231-63937</_dlc_DocId>
    <_dlc_DocIdUrl xmlns="733efe1c-5bbe-4968-87dc-d400e65c879f">
      <Url>https://sharepoint.doemass.org/ese/webteam/cps/_layouts/DocIdRedir.aspx?ID=DESE-231-63937</Url>
      <Description>DESE-231-63937</Description>
    </_dlc_DocIdUrl>
  </documentManagement>
</p:properties>
</file>

<file path=customXml/itemProps1.xml><?xml version="1.0" encoding="utf-8"?>
<ds:datastoreItem xmlns:ds="http://schemas.openxmlformats.org/officeDocument/2006/customXml" ds:itemID="{DC47E8C9-EA19-4634-B78B-313B9D8D2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80FF1-EB55-4F15-A143-518C7B5D35BC}">
  <ds:schemaRefs>
    <ds:schemaRef ds:uri="http://schemas.microsoft.com/sharepoint/events"/>
  </ds:schemaRefs>
</ds:datastoreItem>
</file>

<file path=customXml/itemProps3.xml><?xml version="1.0" encoding="utf-8"?>
<ds:datastoreItem xmlns:ds="http://schemas.openxmlformats.org/officeDocument/2006/customXml" ds:itemID="{5E0657D9-C32C-4938-9234-F04948023FCF}">
  <ds:schemaRefs>
    <ds:schemaRef ds:uri="http://schemas.microsoft.com/sharepoint/v3/contenttype/forms"/>
  </ds:schemaRefs>
</ds:datastoreItem>
</file>

<file path=customXml/itemProps4.xml><?xml version="1.0" encoding="utf-8"?>
<ds:datastoreItem xmlns:ds="http://schemas.openxmlformats.org/officeDocument/2006/customXml" ds:itemID="{8E6F223D-8CD0-4DFA-8CFF-3CD2786D1E81}">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33efe1c-5bbe-4968-87dc-d400e65c879f"/>
    <ds:schemaRef ds:uri="0a4e05da-b9bc-4326-ad73-01ef31b95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supt list 010407</vt:lpstr>
      <vt:lpstr>Budget</vt:lpstr>
      <vt:lpstr>Activities</vt:lpstr>
      <vt:lpstr>Assurances and Signature</vt:lpstr>
      <vt:lpstr>Sheet1</vt:lpstr>
      <vt:lpstr>budget1</vt:lpstr>
      <vt:lpstr>budget2</vt:lpstr>
      <vt:lpstr>budget2a</vt:lpstr>
      <vt:lpstr>budget2b</vt:lpstr>
      <vt:lpstr>budget3</vt:lpstr>
      <vt:lpstr>budget4</vt:lpstr>
      <vt:lpstr>budget6</vt:lpstr>
      <vt:lpstr>budget7</vt:lpstr>
      <vt:lpstr>budget7a</vt:lpstr>
      <vt:lpstr>budget8</vt:lpstr>
      <vt:lpstr>budget9</vt:lpstr>
      <vt:lpstr>'supt list 010407'!Collabs_010407</vt:lpstr>
      <vt:lpstr>primary_function</vt:lpstr>
      <vt:lpstr>Activities!Print_Area</vt:lpstr>
      <vt:lpstr>supplies7</vt:lpstr>
      <vt:lpstr>'supt list 010407'!supt_list_010407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690 Title VB(2) Part II</dc:title>
  <dc:creator>DESE</dc:creator>
  <cp:lastModifiedBy>Zou, Dong (EOE)</cp:lastModifiedBy>
  <cp:lastPrinted>2008-06-18T15:48:30Z</cp:lastPrinted>
  <dcterms:created xsi:type="dcterms:W3CDTF">2003-03-10T16:07:00Z</dcterms:created>
  <dcterms:modified xsi:type="dcterms:W3CDTF">2020-08-26T22:37:17Z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26 2020</vt:lpwstr>
  </property>
</Properties>
</file>