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20580\"/>
    </mc:Choice>
  </mc:AlternateContent>
  <xr:revisionPtr revIDLastSave="0" documentId="13_ncr:1_{1388A23E-A7C2-4F2C-8314-58928BCEA570}" xr6:coauthVersionLast="45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Funding by District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" i="4" l="1"/>
  <c r="U6" i="4" s="1"/>
  <c r="T20" i="4"/>
  <c r="U20" i="4" s="1"/>
  <c r="T41" i="4"/>
  <c r="U41" i="4" s="1"/>
  <c r="T66" i="4"/>
  <c r="U66" i="4" s="1"/>
  <c r="T69" i="4"/>
  <c r="U69" i="4" s="1"/>
  <c r="T72" i="4"/>
  <c r="U72" i="4" s="1"/>
  <c r="T76" i="4"/>
  <c r="U76" i="4" s="1"/>
  <c r="T87" i="4"/>
  <c r="U87" i="4" s="1"/>
  <c r="T88" i="4"/>
  <c r="U88" i="4" s="1"/>
  <c r="T116" i="4"/>
  <c r="U116" i="4" s="1"/>
  <c r="T128" i="4"/>
  <c r="U128" i="4" s="1"/>
  <c r="T186" i="4"/>
  <c r="U186" i="4" s="1"/>
  <c r="T204" i="4"/>
  <c r="U204" i="4" s="1"/>
  <c r="T267" i="4"/>
  <c r="U267" i="4" s="1"/>
  <c r="T275" i="4"/>
  <c r="U275" i="4" s="1"/>
  <c r="T297" i="4"/>
  <c r="U297" i="4" s="1"/>
  <c r="T315" i="4"/>
  <c r="U315" i="4" s="1"/>
  <c r="T333" i="4"/>
  <c r="U333" i="4" s="1"/>
  <c r="T337" i="4"/>
  <c r="U337" i="4" s="1"/>
  <c r="T345" i="4"/>
  <c r="U345" i="4" s="1"/>
  <c r="T349" i="4"/>
  <c r="U349" i="4" s="1"/>
  <c r="T354" i="4"/>
  <c r="U354" i="4" s="1"/>
  <c r="T357" i="4"/>
  <c r="U357" i="4" s="1"/>
  <c r="T375" i="4"/>
  <c r="U375" i="4" s="1"/>
  <c r="T387" i="4"/>
  <c r="U387" i="4" s="1"/>
  <c r="K6" i="4"/>
  <c r="L6" i="4" s="1"/>
  <c r="K20" i="4"/>
  <c r="L20" i="4" s="1"/>
  <c r="K41" i="4"/>
  <c r="L41" i="4" s="1"/>
  <c r="K66" i="4"/>
  <c r="L66" i="4" s="1"/>
  <c r="K69" i="4"/>
  <c r="L69" i="4" s="1"/>
  <c r="K72" i="4"/>
  <c r="L72" i="4" s="1"/>
  <c r="K76" i="4"/>
  <c r="L76" i="4" s="1"/>
  <c r="K87" i="4"/>
  <c r="L87" i="4" s="1"/>
  <c r="K88" i="4"/>
  <c r="L88" i="4" s="1"/>
  <c r="K116" i="4"/>
  <c r="L116" i="4" s="1"/>
  <c r="K128" i="4"/>
  <c r="L128" i="4" s="1"/>
  <c r="K186" i="4"/>
  <c r="L186" i="4" s="1"/>
  <c r="K204" i="4"/>
  <c r="L204" i="4" s="1"/>
  <c r="K267" i="4"/>
  <c r="L267" i="4" s="1"/>
  <c r="K275" i="4"/>
  <c r="L275" i="4" s="1"/>
  <c r="K297" i="4"/>
  <c r="L297" i="4" s="1"/>
  <c r="K315" i="4"/>
  <c r="L315" i="4" s="1"/>
  <c r="K333" i="4"/>
  <c r="L333" i="4" s="1"/>
  <c r="K337" i="4"/>
  <c r="L337" i="4" s="1"/>
  <c r="K345" i="4"/>
  <c r="L345" i="4" s="1"/>
  <c r="K349" i="4"/>
  <c r="L349" i="4" s="1"/>
  <c r="K354" i="4"/>
  <c r="L354" i="4" s="1"/>
  <c r="K357" i="4"/>
  <c r="L357" i="4" s="1"/>
  <c r="K375" i="4"/>
  <c r="L375" i="4" s="1"/>
  <c r="K387" i="4"/>
  <c r="L387" i="4" s="1"/>
  <c r="C46" i="4"/>
  <c r="T46" i="4"/>
  <c r="U46" i="4" s="1"/>
  <c r="K46" i="4"/>
  <c r="L46" i="4" s="1"/>
  <c r="T421" i="4"/>
  <c r="U421" i="4" s="1"/>
  <c r="K421" i="4"/>
  <c r="L421" i="4" s="1"/>
  <c r="T361" i="4"/>
  <c r="U361" i="4" s="1"/>
  <c r="K361" i="4"/>
  <c r="L361" i="4" s="1"/>
  <c r="T207" i="4"/>
  <c r="U207" i="4" s="1"/>
  <c r="K207" i="4"/>
  <c r="L207" i="4" s="1"/>
  <c r="T61" i="4"/>
  <c r="U61" i="4" s="1"/>
  <c r="K61" i="4"/>
  <c r="L61" i="4" s="1"/>
  <c r="T201" i="4"/>
  <c r="U201" i="4" s="1"/>
  <c r="K201" i="4"/>
  <c r="L201" i="4" s="1"/>
  <c r="T254" i="4"/>
  <c r="U254" i="4" s="1"/>
  <c r="K254" i="4"/>
  <c r="L254" i="4" s="1"/>
  <c r="T187" i="4"/>
  <c r="U187" i="4" s="1"/>
  <c r="K187" i="4"/>
  <c r="L187" i="4" s="1"/>
  <c r="T258" i="4"/>
  <c r="U258" i="4" s="1"/>
  <c r="K258" i="4"/>
  <c r="L258" i="4" s="1"/>
  <c r="T124" i="4"/>
  <c r="U124" i="4" s="1"/>
  <c r="K124" i="4"/>
  <c r="L124" i="4" s="1"/>
  <c r="T311" i="4"/>
  <c r="U311" i="4" s="1"/>
  <c r="K311" i="4"/>
  <c r="L311" i="4" s="1"/>
  <c r="T133" i="4"/>
  <c r="U133" i="4" s="1"/>
  <c r="K133" i="4"/>
  <c r="L133" i="4" s="1"/>
  <c r="T164" i="4"/>
  <c r="U164" i="4" s="1"/>
  <c r="K164" i="4"/>
  <c r="L164" i="4" s="1"/>
  <c r="T373" i="4"/>
  <c r="U373" i="4" s="1"/>
  <c r="K373" i="4"/>
  <c r="L373" i="4" s="1"/>
  <c r="T64" i="4"/>
  <c r="U64" i="4" s="1"/>
  <c r="K64" i="4"/>
  <c r="L64" i="4" s="1"/>
  <c r="T316" i="4"/>
  <c r="U316" i="4" s="1"/>
  <c r="K316" i="4"/>
  <c r="L316" i="4" s="1"/>
  <c r="T305" i="4"/>
  <c r="U305" i="4" s="1"/>
  <c r="K305" i="4"/>
  <c r="L305" i="4" s="1"/>
  <c r="T67" i="4"/>
  <c r="U67" i="4" s="1"/>
  <c r="K67" i="4"/>
  <c r="L67" i="4" s="1"/>
  <c r="T80" i="4"/>
  <c r="U80" i="4" s="1"/>
  <c r="K80" i="4"/>
  <c r="L80" i="4" s="1"/>
  <c r="T195" i="4"/>
  <c r="U195" i="4" s="1"/>
  <c r="K195" i="4"/>
  <c r="L195" i="4" s="1"/>
  <c r="T231" i="4"/>
  <c r="U231" i="4" s="1"/>
  <c r="K231" i="4"/>
  <c r="L231" i="4" s="1"/>
  <c r="T121" i="4"/>
  <c r="U121" i="4" s="1"/>
  <c r="K121" i="4"/>
  <c r="L121" i="4" s="1"/>
  <c r="T389" i="4"/>
  <c r="U389" i="4" s="1"/>
  <c r="K389" i="4"/>
  <c r="L389" i="4" s="1"/>
  <c r="T78" i="4"/>
  <c r="U78" i="4" s="1"/>
  <c r="K78" i="4"/>
  <c r="L78" i="4" s="1"/>
  <c r="T17" i="4"/>
  <c r="U17" i="4" s="1"/>
  <c r="K17" i="4"/>
  <c r="L17" i="4" s="1"/>
  <c r="T209" i="4"/>
  <c r="U209" i="4" s="1"/>
  <c r="K209" i="4"/>
  <c r="L209" i="4" s="1"/>
  <c r="T289" i="4"/>
  <c r="U289" i="4" s="1"/>
  <c r="K289" i="4"/>
  <c r="L289" i="4" s="1"/>
  <c r="T338" i="4"/>
  <c r="U338" i="4" s="1"/>
  <c r="K338" i="4"/>
  <c r="L338" i="4" s="1"/>
  <c r="T193" i="4"/>
  <c r="U193" i="4" s="1"/>
  <c r="K193" i="4"/>
  <c r="L193" i="4" s="1"/>
  <c r="T393" i="4"/>
  <c r="U393" i="4" s="1"/>
  <c r="K393" i="4"/>
  <c r="L393" i="4" s="1"/>
  <c r="T24" i="4"/>
  <c r="U24" i="4" s="1"/>
  <c r="K24" i="4"/>
  <c r="L24" i="4" s="1"/>
  <c r="T15" i="4"/>
  <c r="U15" i="4" s="1"/>
  <c r="K15" i="4"/>
  <c r="L15" i="4" s="1"/>
  <c r="T252" i="4"/>
  <c r="U252" i="4" s="1"/>
  <c r="K252" i="4"/>
  <c r="L252" i="4" s="1"/>
  <c r="T54" i="4"/>
  <c r="U54" i="4" s="1"/>
  <c r="K54" i="4"/>
  <c r="L54" i="4" s="1"/>
  <c r="T250" i="4"/>
  <c r="U250" i="4" s="1"/>
  <c r="K250" i="4"/>
  <c r="L250" i="4" s="1"/>
  <c r="T57" i="4"/>
  <c r="U57" i="4" s="1"/>
  <c r="K57" i="4"/>
  <c r="L57" i="4" s="1"/>
  <c r="T411" i="4"/>
  <c r="U411" i="4" s="1"/>
  <c r="K411" i="4"/>
  <c r="L411" i="4" s="1"/>
  <c r="T127" i="4"/>
  <c r="U127" i="4" s="1"/>
  <c r="K127" i="4"/>
  <c r="L127" i="4" s="1"/>
  <c r="T303" i="4"/>
  <c r="U303" i="4" s="1"/>
  <c r="K303" i="4"/>
  <c r="L303" i="4" s="1"/>
  <c r="T7" i="4"/>
  <c r="U7" i="4" s="1"/>
  <c r="K7" i="4"/>
  <c r="L7" i="4" s="1"/>
  <c r="T173" i="4"/>
  <c r="U173" i="4" s="1"/>
  <c r="K173" i="4"/>
  <c r="L173" i="4" s="1"/>
  <c r="T216" i="4"/>
  <c r="U216" i="4" s="1"/>
  <c r="K216" i="4"/>
  <c r="L216" i="4" s="1"/>
  <c r="T77" i="4"/>
  <c r="U77" i="4" s="1"/>
  <c r="K77" i="4"/>
  <c r="L77" i="4" s="1"/>
  <c r="T405" i="4"/>
  <c r="U405" i="4" s="1"/>
  <c r="K405" i="4"/>
  <c r="L405" i="4" s="1"/>
  <c r="T344" i="4"/>
  <c r="U344" i="4" s="1"/>
  <c r="K344" i="4"/>
  <c r="L344" i="4" s="1"/>
  <c r="T42" i="4"/>
  <c r="U42" i="4" s="1"/>
  <c r="K42" i="4"/>
  <c r="L42" i="4" s="1"/>
  <c r="T28" i="4"/>
  <c r="U28" i="4" s="1"/>
  <c r="K28" i="4"/>
  <c r="L28" i="4" s="1"/>
  <c r="T40" i="4"/>
  <c r="U40" i="4" s="1"/>
  <c r="K40" i="4"/>
  <c r="L40" i="4" s="1"/>
  <c r="T135" i="4"/>
  <c r="U135" i="4" s="1"/>
  <c r="K135" i="4"/>
  <c r="L135" i="4" s="1"/>
  <c r="T33" i="4"/>
  <c r="U33" i="4" s="1"/>
  <c r="K33" i="4"/>
  <c r="L33" i="4" s="1"/>
  <c r="T237" i="4"/>
  <c r="U237" i="4" s="1"/>
  <c r="K237" i="4"/>
  <c r="L237" i="4" s="1"/>
  <c r="T406" i="4"/>
  <c r="U406" i="4" s="1"/>
  <c r="K406" i="4"/>
  <c r="L406" i="4" s="1"/>
  <c r="T399" i="4"/>
  <c r="U399" i="4" s="1"/>
  <c r="K399" i="4"/>
  <c r="L399" i="4" s="1"/>
  <c r="T418" i="4"/>
  <c r="U418" i="4" s="1"/>
  <c r="K418" i="4"/>
  <c r="L418" i="4" s="1"/>
  <c r="T262" i="4"/>
  <c r="U262" i="4" s="1"/>
  <c r="K262" i="4"/>
  <c r="L262" i="4" s="1"/>
  <c r="T420" i="4"/>
  <c r="U420" i="4" s="1"/>
  <c r="K420" i="4"/>
  <c r="L420" i="4" s="1"/>
  <c r="T234" i="4"/>
  <c r="U234" i="4" s="1"/>
  <c r="K234" i="4"/>
  <c r="L234" i="4" s="1"/>
  <c r="T314" i="4"/>
  <c r="U314" i="4" s="1"/>
  <c r="K314" i="4"/>
  <c r="L314" i="4" s="1"/>
  <c r="T169" i="4"/>
  <c r="U169" i="4" s="1"/>
  <c r="K169" i="4"/>
  <c r="L169" i="4" s="1"/>
  <c r="T227" i="4"/>
  <c r="U227" i="4" s="1"/>
  <c r="K227" i="4"/>
  <c r="L227" i="4" s="1"/>
  <c r="T403" i="4"/>
  <c r="U403" i="4" s="1"/>
  <c r="K403" i="4"/>
  <c r="L403" i="4" s="1"/>
  <c r="T263" i="4"/>
  <c r="U263" i="4" s="1"/>
  <c r="K263" i="4"/>
  <c r="L263" i="4" s="1"/>
  <c r="T229" i="4"/>
  <c r="U229" i="4" s="1"/>
  <c r="K229" i="4"/>
  <c r="L229" i="4" s="1"/>
  <c r="T326" i="4"/>
  <c r="U326" i="4" s="1"/>
  <c r="K326" i="4"/>
  <c r="L326" i="4" s="1"/>
  <c r="T107" i="4"/>
  <c r="U107" i="4" s="1"/>
  <c r="K107" i="4"/>
  <c r="L107" i="4" s="1"/>
  <c r="T404" i="4"/>
  <c r="U404" i="4" s="1"/>
  <c r="K404" i="4"/>
  <c r="L404" i="4" s="1"/>
  <c r="T177" i="4"/>
  <c r="U177" i="4" s="1"/>
  <c r="K177" i="4"/>
  <c r="L177" i="4" s="1"/>
  <c r="T217" i="4"/>
  <c r="U217" i="4" s="1"/>
  <c r="K217" i="4"/>
  <c r="L217" i="4" s="1"/>
  <c r="T392" i="4"/>
  <c r="U392" i="4" s="1"/>
  <c r="K392" i="4"/>
  <c r="L392" i="4" s="1"/>
  <c r="T65" i="4"/>
  <c r="U65" i="4" s="1"/>
  <c r="K65" i="4"/>
  <c r="L65" i="4" s="1"/>
  <c r="T413" i="4"/>
  <c r="U413" i="4" s="1"/>
  <c r="K413" i="4"/>
  <c r="L413" i="4" s="1"/>
  <c r="T278" i="4"/>
  <c r="U278" i="4" s="1"/>
  <c r="K278" i="4"/>
  <c r="L278" i="4" s="1"/>
  <c r="T109" i="4"/>
  <c r="U109" i="4" s="1"/>
  <c r="K109" i="4"/>
  <c r="L109" i="4" s="1"/>
  <c r="T10" i="4"/>
  <c r="U10" i="4" s="1"/>
  <c r="K10" i="4"/>
  <c r="L10" i="4" s="1"/>
  <c r="T334" i="4"/>
  <c r="U334" i="4" s="1"/>
  <c r="K334" i="4"/>
  <c r="L334" i="4" s="1"/>
  <c r="T99" i="4"/>
  <c r="U99" i="4" s="1"/>
  <c r="K99" i="4"/>
  <c r="L99" i="4" s="1"/>
  <c r="T98" i="4"/>
  <c r="U98" i="4" s="1"/>
  <c r="K98" i="4"/>
  <c r="L98" i="4" s="1"/>
  <c r="T390" i="4"/>
  <c r="U390" i="4" s="1"/>
  <c r="K390" i="4"/>
  <c r="L390" i="4" s="1"/>
  <c r="T211" i="4"/>
  <c r="U211" i="4" s="1"/>
  <c r="K211" i="4"/>
  <c r="L211" i="4" s="1"/>
  <c r="T115" i="4"/>
  <c r="U115" i="4" s="1"/>
  <c r="K115" i="4"/>
  <c r="L115" i="4" s="1"/>
  <c r="T364" i="4"/>
  <c r="U364" i="4" s="1"/>
  <c r="K364" i="4"/>
  <c r="L364" i="4" s="1"/>
  <c r="T374" i="4"/>
  <c r="U374" i="4" s="1"/>
  <c r="K374" i="4"/>
  <c r="L374" i="4" s="1"/>
  <c r="T125" i="4"/>
  <c r="U125" i="4" s="1"/>
  <c r="K125" i="4"/>
  <c r="L125" i="4" s="1"/>
  <c r="T68" i="4"/>
  <c r="U68" i="4" s="1"/>
  <c r="K68" i="4"/>
  <c r="L68" i="4" s="1"/>
  <c r="T367" i="4"/>
  <c r="U367" i="4" s="1"/>
  <c r="K367" i="4"/>
  <c r="L367" i="4" s="1"/>
  <c r="T416" i="4"/>
  <c r="U416" i="4" s="1"/>
  <c r="K416" i="4"/>
  <c r="L416" i="4" s="1"/>
  <c r="T145" i="4"/>
  <c r="U145" i="4" s="1"/>
  <c r="K145" i="4"/>
  <c r="L145" i="4" s="1"/>
  <c r="T248" i="4"/>
  <c r="U248" i="4" s="1"/>
  <c r="K248" i="4"/>
  <c r="L248" i="4" s="1"/>
  <c r="T265" i="4"/>
  <c r="U265" i="4" s="1"/>
  <c r="K265" i="4"/>
  <c r="L265" i="4" s="1"/>
  <c r="T102" i="4"/>
  <c r="U102" i="4" s="1"/>
  <c r="K102" i="4"/>
  <c r="L102" i="4" s="1"/>
  <c r="T232" i="4"/>
  <c r="U232" i="4" s="1"/>
  <c r="K232" i="4"/>
  <c r="L232" i="4" s="1"/>
  <c r="T331" i="4"/>
  <c r="U331" i="4" s="1"/>
  <c r="K331" i="4"/>
  <c r="L331" i="4" s="1"/>
  <c r="T410" i="4"/>
  <c r="U410" i="4" s="1"/>
  <c r="K410" i="4"/>
  <c r="L410" i="4" s="1"/>
  <c r="T137" i="4"/>
  <c r="U137" i="4" s="1"/>
  <c r="K137" i="4"/>
  <c r="L137" i="4" s="1"/>
  <c r="T144" i="4"/>
  <c r="U144" i="4" s="1"/>
  <c r="K144" i="4"/>
  <c r="L144" i="4" s="1"/>
  <c r="T213" i="4"/>
  <c r="U213" i="4" s="1"/>
  <c r="K213" i="4"/>
  <c r="L213" i="4" s="1"/>
  <c r="T313" i="4"/>
  <c r="U313" i="4" s="1"/>
  <c r="K313" i="4"/>
  <c r="L313" i="4" s="1"/>
  <c r="T172" i="4"/>
  <c r="U172" i="4" s="1"/>
  <c r="K172" i="4"/>
  <c r="L172" i="4" s="1"/>
  <c r="T158" i="4"/>
  <c r="U158" i="4" s="1"/>
  <c r="K158" i="4"/>
  <c r="L158" i="4" s="1"/>
  <c r="T103" i="4"/>
  <c r="U103" i="4" s="1"/>
  <c r="K103" i="4"/>
  <c r="L103" i="4" s="1"/>
  <c r="T110" i="4"/>
  <c r="U110" i="4" s="1"/>
  <c r="K110" i="4"/>
  <c r="L110" i="4" s="1"/>
  <c r="T19" i="4"/>
  <c r="U19" i="4" s="1"/>
  <c r="K19" i="4"/>
  <c r="L19" i="4" s="1"/>
  <c r="T397" i="4"/>
  <c r="U397" i="4" s="1"/>
  <c r="K397" i="4"/>
  <c r="L397" i="4" s="1"/>
  <c r="T396" i="4"/>
  <c r="U396" i="4" s="1"/>
  <c r="K396" i="4"/>
  <c r="L396" i="4" s="1"/>
  <c r="T200" i="4"/>
  <c r="U200" i="4" s="1"/>
  <c r="K200" i="4"/>
  <c r="L200" i="4" s="1"/>
  <c r="T30" i="4"/>
  <c r="U30" i="4" s="1"/>
  <c r="K30" i="4"/>
  <c r="L30" i="4" s="1"/>
  <c r="T291" i="4"/>
  <c r="U291" i="4" s="1"/>
  <c r="K291" i="4"/>
  <c r="L291" i="4" s="1"/>
  <c r="T161" i="4"/>
  <c r="U161" i="4" s="1"/>
  <c r="K161" i="4"/>
  <c r="L161" i="4" s="1"/>
  <c r="T100" i="4"/>
  <c r="U100" i="4" s="1"/>
  <c r="K100" i="4"/>
  <c r="L100" i="4" s="1"/>
  <c r="T178" i="4"/>
  <c r="U178" i="4" s="1"/>
  <c r="K178" i="4"/>
  <c r="L178" i="4" s="1"/>
  <c r="T226" i="4"/>
  <c r="U226" i="4" s="1"/>
  <c r="K226" i="4"/>
  <c r="L226" i="4" s="1"/>
  <c r="T25" i="4"/>
  <c r="U25" i="4" s="1"/>
  <c r="K25" i="4"/>
  <c r="L25" i="4" s="1"/>
  <c r="T268" i="4"/>
  <c r="U268" i="4" s="1"/>
  <c r="K268" i="4"/>
  <c r="L268" i="4" s="1"/>
  <c r="T94" i="4"/>
  <c r="U94" i="4" s="1"/>
  <c r="K94" i="4"/>
  <c r="L94" i="4" s="1"/>
  <c r="T112" i="4"/>
  <c r="U112" i="4" s="1"/>
  <c r="K112" i="4"/>
  <c r="L112" i="4" s="1"/>
  <c r="T329" i="4"/>
  <c r="U329" i="4" s="1"/>
  <c r="K329" i="4"/>
  <c r="L329" i="4" s="1"/>
  <c r="T328" i="4"/>
  <c r="U328" i="4" s="1"/>
  <c r="K328" i="4"/>
  <c r="L328" i="4" s="1"/>
  <c r="T131" i="4"/>
  <c r="U131" i="4" s="1"/>
  <c r="K131" i="4"/>
  <c r="L131" i="4" s="1"/>
  <c r="T363" i="4"/>
  <c r="U363" i="4" s="1"/>
  <c r="K363" i="4"/>
  <c r="L363" i="4" s="1"/>
  <c r="T266" i="4"/>
  <c r="U266" i="4" s="1"/>
  <c r="K266" i="4"/>
  <c r="L266" i="4" s="1"/>
  <c r="T292" i="4"/>
  <c r="U292" i="4" s="1"/>
  <c r="K292" i="4"/>
  <c r="L292" i="4" s="1"/>
  <c r="T205" i="4"/>
  <c r="U205" i="4" s="1"/>
  <c r="K205" i="4"/>
  <c r="L205" i="4" s="1"/>
  <c r="T276" i="4"/>
  <c r="U276" i="4" s="1"/>
  <c r="K276" i="4"/>
  <c r="L276" i="4" s="1"/>
  <c r="T62" i="4"/>
  <c r="U62" i="4" s="1"/>
  <c r="K62" i="4"/>
  <c r="L62" i="4" s="1"/>
  <c r="T152" i="4"/>
  <c r="U152" i="4" s="1"/>
  <c r="K152" i="4"/>
  <c r="L152" i="4" s="1"/>
  <c r="T18" i="4"/>
  <c r="U18" i="4" s="1"/>
  <c r="K18" i="4"/>
  <c r="L18" i="4" s="1"/>
  <c r="T208" i="4"/>
  <c r="U208" i="4" s="1"/>
  <c r="K208" i="4"/>
  <c r="L208" i="4" s="1"/>
  <c r="T321" i="4"/>
  <c r="U321" i="4" s="1"/>
  <c r="K321" i="4"/>
  <c r="L321" i="4" s="1"/>
  <c r="T139" i="4"/>
  <c r="U139" i="4" s="1"/>
  <c r="K139" i="4"/>
  <c r="L139" i="4" s="1"/>
  <c r="T379" i="4"/>
  <c r="U379" i="4" s="1"/>
  <c r="K379" i="4"/>
  <c r="L379" i="4" s="1"/>
  <c r="T230" i="4"/>
  <c r="U230" i="4" s="1"/>
  <c r="K230" i="4"/>
  <c r="L230" i="4" s="1"/>
  <c r="T277" i="4"/>
  <c r="U277" i="4" s="1"/>
  <c r="K277" i="4"/>
  <c r="L277" i="4" s="1"/>
  <c r="T31" i="4"/>
  <c r="U31" i="4" s="1"/>
  <c r="K31" i="4"/>
  <c r="L31" i="4" s="1"/>
  <c r="T395" i="4"/>
  <c r="U395" i="4" s="1"/>
  <c r="K395" i="4"/>
  <c r="L395" i="4" s="1"/>
  <c r="T370" i="4"/>
  <c r="U370" i="4" s="1"/>
  <c r="K370" i="4"/>
  <c r="L370" i="4" s="1"/>
  <c r="T4" i="4"/>
  <c r="U4" i="4" s="1"/>
  <c r="K4" i="4"/>
  <c r="L4" i="4" s="1"/>
  <c r="T332" i="4"/>
  <c r="U332" i="4" s="1"/>
  <c r="K332" i="4"/>
  <c r="L332" i="4" s="1"/>
  <c r="T228" i="4"/>
  <c r="U228" i="4" s="1"/>
  <c r="K228" i="4"/>
  <c r="L228" i="4" s="1"/>
  <c r="T111" i="4"/>
  <c r="U111" i="4" s="1"/>
  <c r="K111" i="4"/>
  <c r="L111" i="4" s="1"/>
  <c r="T371" i="4"/>
  <c r="U371" i="4" s="1"/>
  <c r="K371" i="4"/>
  <c r="L371" i="4" s="1"/>
  <c r="T309" i="4"/>
  <c r="U309" i="4" s="1"/>
  <c r="K309" i="4"/>
  <c r="L309" i="4" s="1"/>
  <c r="T32" i="4"/>
  <c r="U32" i="4" s="1"/>
  <c r="K32" i="4"/>
  <c r="L32" i="4" s="1"/>
  <c r="T257" i="4"/>
  <c r="U257" i="4" s="1"/>
  <c r="K257" i="4"/>
  <c r="L257" i="4" s="1"/>
  <c r="T342" i="4"/>
  <c r="U342" i="4" s="1"/>
  <c r="K342" i="4"/>
  <c r="L342" i="4" s="1"/>
  <c r="T271" i="4"/>
  <c r="U271" i="4" s="1"/>
  <c r="K271" i="4"/>
  <c r="L271" i="4" s="1"/>
  <c r="T353" i="4"/>
  <c r="U353" i="4" s="1"/>
  <c r="K353" i="4"/>
  <c r="L353" i="4" s="1"/>
  <c r="T419" i="4"/>
  <c r="U419" i="4" s="1"/>
  <c r="K419" i="4"/>
  <c r="L419" i="4" s="1"/>
  <c r="T272" i="4"/>
  <c r="U272" i="4" s="1"/>
  <c r="K272" i="4"/>
  <c r="L272" i="4" s="1"/>
  <c r="T408" i="4"/>
  <c r="U408" i="4" s="1"/>
  <c r="K408" i="4"/>
  <c r="L408" i="4" s="1"/>
  <c r="T123" i="4"/>
  <c r="U123" i="4" s="1"/>
  <c r="K123" i="4"/>
  <c r="L123" i="4" s="1"/>
  <c r="T12" i="4"/>
  <c r="U12" i="4" s="1"/>
  <c r="K12" i="4"/>
  <c r="L12" i="4" s="1"/>
  <c r="T84" i="4"/>
  <c r="U84" i="4" s="1"/>
  <c r="K84" i="4"/>
  <c r="L84" i="4" s="1"/>
  <c r="T398" i="4"/>
  <c r="U398" i="4" s="1"/>
  <c r="K398" i="4"/>
  <c r="L398" i="4" s="1"/>
  <c r="T132" i="4"/>
  <c r="U132" i="4" s="1"/>
  <c r="K132" i="4"/>
  <c r="L132" i="4" s="1"/>
  <c r="T346" i="4"/>
  <c r="U346" i="4" s="1"/>
  <c r="K346" i="4"/>
  <c r="L346" i="4" s="1"/>
  <c r="T240" i="4"/>
  <c r="U240" i="4" s="1"/>
  <c r="K240" i="4"/>
  <c r="L240" i="4" s="1"/>
  <c r="T52" i="4"/>
  <c r="U52" i="4" s="1"/>
  <c r="K52" i="4"/>
  <c r="L52" i="4" s="1"/>
  <c r="T244" i="4"/>
  <c r="U244" i="4" s="1"/>
  <c r="K244" i="4"/>
  <c r="L244" i="4" s="1"/>
  <c r="T155" i="4"/>
  <c r="U155" i="4" s="1"/>
  <c r="K155" i="4"/>
  <c r="L155" i="4" s="1"/>
  <c r="T151" i="4"/>
  <c r="U151" i="4" s="1"/>
  <c r="K151" i="4"/>
  <c r="L151" i="4" s="1"/>
  <c r="T27" i="4"/>
  <c r="U27" i="4" s="1"/>
  <c r="K27" i="4"/>
  <c r="L27" i="4" s="1"/>
  <c r="T44" i="4"/>
  <c r="U44" i="4" s="1"/>
  <c r="K44" i="4"/>
  <c r="L44" i="4" s="1"/>
  <c r="T325" i="4"/>
  <c r="U325" i="4" s="1"/>
  <c r="K325" i="4"/>
  <c r="L325" i="4" s="1"/>
  <c r="T206" i="4"/>
  <c r="U206" i="4" s="1"/>
  <c r="K206" i="4"/>
  <c r="L206" i="4" s="1"/>
  <c r="T386" i="4"/>
  <c r="U386" i="4" s="1"/>
  <c r="K386" i="4"/>
  <c r="L386" i="4" s="1"/>
  <c r="T235" i="4"/>
  <c r="U235" i="4" s="1"/>
  <c r="K235" i="4"/>
  <c r="L235" i="4" s="1"/>
  <c r="T181" i="4"/>
  <c r="U181" i="4" s="1"/>
  <c r="K181" i="4"/>
  <c r="L181" i="4" s="1"/>
  <c r="T381" i="4"/>
  <c r="U381" i="4" s="1"/>
  <c r="K381" i="4"/>
  <c r="L381" i="4" s="1"/>
  <c r="T74" i="4"/>
  <c r="U74" i="4" s="1"/>
  <c r="K74" i="4"/>
  <c r="L74" i="4" s="1"/>
  <c r="T199" i="4"/>
  <c r="U199" i="4" s="1"/>
  <c r="K199" i="4"/>
  <c r="L199" i="4" s="1"/>
  <c r="T185" i="4"/>
  <c r="U185" i="4" s="1"/>
  <c r="K185" i="4"/>
  <c r="L185" i="4" s="1"/>
  <c r="T285" i="4"/>
  <c r="U285" i="4" s="1"/>
  <c r="K285" i="4"/>
  <c r="L285" i="4" s="1"/>
  <c r="T246" i="4"/>
  <c r="U246" i="4" s="1"/>
  <c r="K246" i="4"/>
  <c r="L246" i="4" s="1"/>
  <c r="T114" i="4"/>
  <c r="U114" i="4" s="1"/>
  <c r="K114" i="4"/>
  <c r="L114" i="4" s="1"/>
  <c r="T22" i="4"/>
  <c r="U22" i="4" s="1"/>
  <c r="K22" i="4"/>
  <c r="L22" i="4" s="1"/>
  <c r="T3" i="4"/>
  <c r="U3" i="4" s="1"/>
  <c r="K3" i="4"/>
  <c r="L3" i="4" s="1"/>
  <c r="T75" i="4"/>
  <c r="U75" i="4" s="1"/>
  <c r="K75" i="4"/>
  <c r="L75" i="4" s="1"/>
  <c r="T352" i="4"/>
  <c r="U352" i="4" s="1"/>
  <c r="K352" i="4"/>
  <c r="L352" i="4" s="1"/>
  <c r="T86" i="4"/>
  <c r="U86" i="4" s="1"/>
  <c r="K86" i="4"/>
  <c r="L86" i="4" s="1"/>
  <c r="T222" i="4"/>
  <c r="U222" i="4" s="1"/>
  <c r="K222" i="4"/>
  <c r="L222" i="4" s="1"/>
  <c r="T409" i="4"/>
  <c r="U409" i="4" s="1"/>
  <c r="K409" i="4"/>
  <c r="L409" i="4" s="1"/>
  <c r="T183" i="4"/>
  <c r="U183" i="4" s="1"/>
  <c r="K183" i="4"/>
  <c r="L183" i="4" s="1"/>
  <c r="T23" i="4"/>
  <c r="U23" i="4" s="1"/>
  <c r="K23" i="4"/>
  <c r="L23" i="4" s="1"/>
  <c r="T247" i="4"/>
  <c r="U247" i="4" s="1"/>
  <c r="K247" i="4"/>
  <c r="L247" i="4" s="1"/>
  <c r="T359" i="4"/>
  <c r="U359" i="4" s="1"/>
  <c r="K359" i="4"/>
  <c r="L359" i="4" s="1"/>
  <c r="T360" i="4"/>
  <c r="U360" i="4" s="1"/>
  <c r="K360" i="4"/>
  <c r="L360" i="4" s="1"/>
  <c r="T191" i="4"/>
  <c r="U191" i="4" s="1"/>
  <c r="K191" i="4"/>
  <c r="L191" i="4" s="1"/>
  <c r="T13" i="4"/>
  <c r="U13" i="4" s="1"/>
  <c r="K13" i="4"/>
  <c r="L13" i="4" s="1"/>
  <c r="T170" i="4"/>
  <c r="U170" i="4" s="1"/>
  <c r="K170" i="4"/>
  <c r="L170" i="4" s="1"/>
  <c r="T197" i="4"/>
  <c r="U197" i="4" s="1"/>
  <c r="K197" i="4"/>
  <c r="L197" i="4" s="1"/>
  <c r="T402" i="4"/>
  <c r="U402" i="4" s="1"/>
  <c r="K402" i="4"/>
  <c r="L402" i="4" s="1"/>
  <c r="T286" i="4"/>
  <c r="U286" i="4" s="1"/>
  <c r="K286" i="4"/>
  <c r="L286" i="4" s="1"/>
  <c r="T141" i="4"/>
  <c r="U141" i="4" s="1"/>
  <c r="K141" i="4"/>
  <c r="L141" i="4" s="1"/>
  <c r="T369" i="4"/>
  <c r="U369" i="4" s="1"/>
  <c r="K369" i="4"/>
  <c r="L369" i="4" s="1"/>
  <c r="T261" i="4"/>
  <c r="U261" i="4" s="1"/>
  <c r="K261" i="4"/>
  <c r="L261" i="4" s="1"/>
  <c r="T225" i="4"/>
  <c r="U225" i="4" s="1"/>
  <c r="K225" i="4"/>
  <c r="L225" i="4" s="1"/>
  <c r="T51" i="4"/>
  <c r="U51" i="4" s="1"/>
  <c r="K51" i="4"/>
  <c r="L51" i="4" s="1"/>
  <c r="T259" i="4"/>
  <c r="U259" i="4" s="1"/>
  <c r="K259" i="4"/>
  <c r="L259" i="4" s="1"/>
  <c r="T182" i="4"/>
  <c r="U182" i="4" s="1"/>
  <c r="K182" i="4"/>
  <c r="L182" i="4" s="1"/>
  <c r="T223" i="4"/>
  <c r="U223" i="4" s="1"/>
  <c r="K223" i="4"/>
  <c r="L223" i="4" s="1"/>
  <c r="T210" i="4"/>
  <c r="U210" i="4" s="1"/>
  <c r="K210" i="4"/>
  <c r="L210" i="4" s="1"/>
  <c r="T417" i="4"/>
  <c r="U417" i="4" s="1"/>
  <c r="K417" i="4"/>
  <c r="L417" i="4" s="1"/>
  <c r="T104" i="4"/>
  <c r="U104" i="4" s="1"/>
  <c r="K104" i="4"/>
  <c r="L104" i="4" s="1"/>
  <c r="T310" i="4"/>
  <c r="U310" i="4" s="1"/>
  <c r="K310" i="4"/>
  <c r="L310" i="4" s="1"/>
  <c r="T8" i="4"/>
  <c r="U8" i="4" s="1"/>
  <c r="K8" i="4"/>
  <c r="L8" i="4" s="1"/>
  <c r="T236" i="4"/>
  <c r="U236" i="4" s="1"/>
  <c r="K236" i="4"/>
  <c r="L236" i="4" s="1"/>
  <c r="T307" i="4"/>
  <c r="U307" i="4" s="1"/>
  <c r="K307" i="4"/>
  <c r="L307" i="4" s="1"/>
  <c r="T89" i="4"/>
  <c r="U89" i="4" s="1"/>
  <c r="K89" i="4"/>
  <c r="L89" i="4" s="1"/>
  <c r="T372" i="4"/>
  <c r="U372" i="4" s="1"/>
  <c r="K372" i="4"/>
  <c r="L372" i="4" s="1"/>
  <c r="T243" i="4"/>
  <c r="U243" i="4" s="1"/>
  <c r="K243" i="4"/>
  <c r="L243" i="4" s="1"/>
  <c r="T221" i="4"/>
  <c r="U221" i="4" s="1"/>
  <c r="K221" i="4"/>
  <c r="L221" i="4" s="1"/>
  <c r="T149" i="4"/>
  <c r="U149" i="4" s="1"/>
  <c r="K149" i="4"/>
  <c r="L149" i="4" s="1"/>
  <c r="T423" i="4"/>
  <c r="U423" i="4" s="1"/>
  <c r="K423" i="4"/>
  <c r="L423" i="4" s="1"/>
  <c r="T394" i="4"/>
  <c r="U394" i="4" s="1"/>
  <c r="K394" i="4"/>
  <c r="L394" i="4" s="1"/>
  <c r="T175" i="4"/>
  <c r="U175" i="4" s="1"/>
  <c r="K175" i="4"/>
  <c r="L175" i="4" s="1"/>
  <c r="T365" i="4"/>
  <c r="U365" i="4" s="1"/>
  <c r="K365" i="4"/>
  <c r="L365" i="4" s="1"/>
  <c r="T38" i="4"/>
  <c r="U38" i="4" s="1"/>
  <c r="K38" i="4"/>
  <c r="L38" i="4" s="1"/>
  <c r="T150" i="4"/>
  <c r="U150" i="4" s="1"/>
  <c r="K150" i="4"/>
  <c r="L150" i="4" s="1"/>
  <c r="T36" i="4"/>
  <c r="U36" i="4" s="1"/>
  <c r="K36" i="4"/>
  <c r="L36" i="4" s="1"/>
  <c r="T202" i="4"/>
  <c r="U202" i="4" s="1"/>
  <c r="K202" i="4"/>
  <c r="L202" i="4" s="1"/>
  <c r="T340" i="4"/>
  <c r="U340" i="4" s="1"/>
  <c r="K340" i="4"/>
  <c r="L340" i="4" s="1"/>
  <c r="T176" i="4"/>
  <c r="U176" i="4" s="1"/>
  <c r="K176" i="4"/>
  <c r="L176" i="4" s="1"/>
  <c r="T348" i="4"/>
  <c r="U348" i="4" s="1"/>
  <c r="K348" i="4"/>
  <c r="L348" i="4" s="1"/>
  <c r="T162" i="4"/>
  <c r="U162" i="4" s="1"/>
  <c r="K162" i="4"/>
  <c r="L162" i="4" s="1"/>
  <c r="T142" i="4"/>
  <c r="U142" i="4" s="1"/>
  <c r="K142" i="4"/>
  <c r="L142" i="4" s="1"/>
  <c r="T188" i="4"/>
  <c r="U188" i="4" s="1"/>
  <c r="K188" i="4"/>
  <c r="L188" i="4" s="1"/>
  <c r="T53" i="4"/>
  <c r="U53" i="4" s="1"/>
  <c r="K53" i="4"/>
  <c r="L53" i="4" s="1"/>
  <c r="T174" i="4"/>
  <c r="U174" i="4" s="1"/>
  <c r="K174" i="4"/>
  <c r="L174" i="4" s="1"/>
  <c r="T241" i="4"/>
  <c r="U241" i="4" s="1"/>
  <c r="K241" i="4"/>
  <c r="L241" i="4" s="1"/>
  <c r="T401" i="4"/>
  <c r="U401" i="4" s="1"/>
  <c r="K401" i="4"/>
  <c r="L401" i="4" s="1"/>
  <c r="T35" i="4"/>
  <c r="U35" i="4" s="1"/>
  <c r="K35" i="4"/>
  <c r="L35" i="4" s="1"/>
  <c r="T189" i="4"/>
  <c r="U189" i="4" s="1"/>
  <c r="K189" i="4"/>
  <c r="L189" i="4" s="1"/>
  <c r="T233" i="4"/>
  <c r="U233" i="4" s="1"/>
  <c r="K233" i="4"/>
  <c r="L233" i="4" s="1"/>
  <c r="T298" i="4"/>
  <c r="U298" i="4" s="1"/>
  <c r="K298" i="4"/>
  <c r="L298" i="4" s="1"/>
  <c r="T304" i="4"/>
  <c r="U304" i="4" s="1"/>
  <c r="K304" i="4"/>
  <c r="L304" i="4" s="1"/>
  <c r="T14" i="4"/>
  <c r="U14" i="4" s="1"/>
  <c r="K14" i="4"/>
  <c r="L14" i="4" s="1"/>
  <c r="T239" i="4"/>
  <c r="U239" i="4" s="1"/>
  <c r="K239" i="4"/>
  <c r="L239" i="4" s="1"/>
  <c r="T154" i="4"/>
  <c r="U154" i="4" s="1"/>
  <c r="K154" i="4"/>
  <c r="L154" i="4" s="1"/>
  <c r="T251" i="4"/>
  <c r="U251" i="4" s="1"/>
  <c r="K251" i="4"/>
  <c r="L251" i="4" s="1"/>
  <c r="T11" i="4"/>
  <c r="U11" i="4" s="1"/>
  <c r="K11" i="4"/>
  <c r="L11" i="4" s="1"/>
  <c r="T179" i="4"/>
  <c r="U179" i="4" s="1"/>
  <c r="K179" i="4"/>
  <c r="L179" i="4" s="1"/>
  <c r="T148" i="4"/>
  <c r="U148" i="4" s="1"/>
  <c r="K148" i="4"/>
  <c r="L148" i="4" s="1"/>
  <c r="T383" i="4"/>
  <c r="U383" i="4" s="1"/>
  <c r="K383" i="4"/>
  <c r="L383" i="4" s="1"/>
  <c r="T322" i="4"/>
  <c r="U322" i="4" s="1"/>
  <c r="K322" i="4"/>
  <c r="L322" i="4" s="1"/>
  <c r="T39" i="4"/>
  <c r="U39" i="4" s="1"/>
  <c r="K39" i="4"/>
  <c r="L39" i="4" s="1"/>
  <c r="T377" i="4"/>
  <c r="U377" i="4" s="1"/>
  <c r="K377" i="4"/>
  <c r="L377" i="4" s="1"/>
  <c r="T281" i="4"/>
  <c r="U281" i="4" s="1"/>
  <c r="K281" i="4"/>
  <c r="L281" i="4" s="1"/>
  <c r="T140" i="4"/>
  <c r="U140" i="4" s="1"/>
  <c r="K140" i="4"/>
  <c r="L140" i="4" s="1"/>
  <c r="T324" i="4"/>
  <c r="U324" i="4" s="1"/>
  <c r="K324" i="4"/>
  <c r="L324" i="4" s="1"/>
  <c r="T184" i="4"/>
  <c r="U184" i="4" s="1"/>
  <c r="K184" i="4"/>
  <c r="L184" i="4" s="1"/>
  <c r="T198" i="4"/>
  <c r="U198" i="4" s="1"/>
  <c r="K198" i="4"/>
  <c r="L198" i="4" s="1"/>
  <c r="T105" i="4"/>
  <c r="U105" i="4" s="1"/>
  <c r="K105" i="4"/>
  <c r="L105" i="4" s="1"/>
  <c r="T120" i="4"/>
  <c r="U120" i="4" s="1"/>
  <c r="K120" i="4"/>
  <c r="L120" i="4" s="1"/>
  <c r="T146" i="4"/>
  <c r="U146" i="4" s="1"/>
  <c r="K146" i="4"/>
  <c r="L146" i="4" s="1"/>
  <c r="T355" i="4"/>
  <c r="U355" i="4" s="1"/>
  <c r="K355" i="4"/>
  <c r="L355" i="4" s="1"/>
  <c r="T192" i="4"/>
  <c r="U192" i="4" s="1"/>
  <c r="K192" i="4"/>
  <c r="L192" i="4" s="1"/>
  <c r="T73" i="4"/>
  <c r="U73" i="4" s="1"/>
  <c r="K73" i="4"/>
  <c r="L73" i="4" s="1"/>
  <c r="T26" i="4"/>
  <c r="U26" i="4" s="1"/>
  <c r="K26" i="4"/>
  <c r="L26" i="4" s="1"/>
  <c r="T190" i="4"/>
  <c r="U190" i="4" s="1"/>
  <c r="K190" i="4"/>
  <c r="L190" i="4" s="1"/>
  <c r="T147" i="4"/>
  <c r="U147" i="4" s="1"/>
  <c r="K147" i="4"/>
  <c r="L147" i="4" s="1"/>
  <c r="T242" i="4"/>
  <c r="U242" i="4" s="1"/>
  <c r="K242" i="4"/>
  <c r="L242" i="4" s="1"/>
  <c r="T300" i="4"/>
  <c r="U300" i="4" s="1"/>
  <c r="K300" i="4"/>
  <c r="L300" i="4" s="1"/>
  <c r="T122" i="4"/>
  <c r="U122" i="4" s="1"/>
  <c r="K122" i="4"/>
  <c r="L122" i="4" s="1"/>
  <c r="T270" i="4"/>
  <c r="U270" i="4" s="1"/>
  <c r="K270" i="4"/>
  <c r="L270" i="4" s="1"/>
  <c r="T60" i="4"/>
  <c r="U60" i="4" s="1"/>
  <c r="K60" i="4"/>
  <c r="L60" i="4" s="1"/>
  <c r="T55" i="4"/>
  <c r="U55" i="4" s="1"/>
  <c r="K55" i="4"/>
  <c r="L55" i="4" s="1"/>
  <c r="T253" i="4"/>
  <c r="U253" i="4" s="1"/>
  <c r="K253" i="4"/>
  <c r="L253" i="4" s="1"/>
  <c r="T356" i="4"/>
  <c r="U356" i="4" s="1"/>
  <c r="K356" i="4"/>
  <c r="L356" i="4" s="1"/>
  <c r="T106" i="4"/>
  <c r="U106" i="4" s="1"/>
  <c r="K106" i="4"/>
  <c r="L106" i="4" s="1"/>
  <c r="T283" i="4"/>
  <c r="U283" i="4" s="1"/>
  <c r="K283" i="4"/>
  <c r="L283" i="4" s="1"/>
  <c r="T320" i="4"/>
  <c r="U320" i="4" s="1"/>
  <c r="K320" i="4"/>
  <c r="L320" i="4" s="1"/>
  <c r="T273" i="4"/>
  <c r="U273" i="4" s="1"/>
  <c r="K273" i="4"/>
  <c r="L273" i="4" s="1"/>
  <c r="T335" i="4"/>
  <c r="U335" i="4" s="1"/>
  <c r="K335" i="4"/>
  <c r="L335" i="4" s="1"/>
  <c r="T95" i="4"/>
  <c r="U95" i="4" s="1"/>
  <c r="K95" i="4"/>
  <c r="L95" i="4" s="1"/>
  <c r="T351" i="4"/>
  <c r="U351" i="4" s="1"/>
  <c r="K351" i="4"/>
  <c r="L351" i="4" s="1"/>
  <c r="T414" i="4"/>
  <c r="U414" i="4" s="1"/>
  <c r="K414" i="4"/>
  <c r="L414" i="4" s="1"/>
  <c r="T43" i="4"/>
  <c r="U43" i="4" s="1"/>
  <c r="K43" i="4"/>
  <c r="L43" i="4" s="1"/>
  <c r="T336" i="4"/>
  <c r="U336" i="4" s="1"/>
  <c r="K336" i="4"/>
  <c r="L336" i="4" s="1"/>
  <c r="T220" i="4"/>
  <c r="U220" i="4" s="1"/>
  <c r="K220" i="4"/>
  <c r="L220" i="4" s="1"/>
  <c r="T301" i="4"/>
  <c r="U301" i="4" s="1"/>
  <c r="K301" i="4"/>
  <c r="L301" i="4" s="1"/>
  <c r="T9" i="4"/>
  <c r="U9" i="4" s="1"/>
  <c r="K9" i="4"/>
  <c r="L9" i="4" s="1"/>
  <c r="T358" i="4"/>
  <c r="U358" i="4" s="1"/>
  <c r="K358" i="4"/>
  <c r="L358" i="4" s="1"/>
  <c r="T21" i="4"/>
  <c r="U21" i="4" s="1"/>
  <c r="K21" i="4"/>
  <c r="L21" i="4" s="1"/>
  <c r="T96" i="4"/>
  <c r="U96" i="4" s="1"/>
  <c r="K96" i="4"/>
  <c r="L96" i="4" s="1"/>
  <c r="T215" i="4"/>
  <c r="U215" i="4" s="1"/>
  <c r="K215" i="4"/>
  <c r="L215" i="4" s="1"/>
  <c r="T224" i="4"/>
  <c r="U224" i="4" s="1"/>
  <c r="K224" i="4"/>
  <c r="L224" i="4" s="1"/>
  <c r="T264" i="4"/>
  <c r="U264" i="4" s="1"/>
  <c r="K264" i="4"/>
  <c r="L264" i="4" s="1"/>
  <c r="T362" i="4"/>
  <c r="U362" i="4" s="1"/>
  <c r="K362" i="4"/>
  <c r="L362" i="4" s="1"/>
  <c r="T279" i="4"/>
  <c r="U279" i="4" s="1"/>
  <c r="K279" i="4"/>
  <c r="L279" i="4" s="1"/>
  <c r="T384" i="4"/>
  <c r="U384" i="4" s="1"/>
  <c r="K384" i="4"/>
  <c r="L384" i="4" s="1"/>
  <c r="T343" i="4"/>
  <c r="U343" i="4" s="1"/>
  <c r="K343" i="4"/>
  <c r="L343" i="4" s="1"/>
  <c r="T92" i="4"/>
  <c r="U92" i="4" s="1"/>
  <c r="K92" i="4"/>
  <c r="L92" i="4" s="1"/>
  <c r="T117" i="4"/>
  <c r="U117" i="4" s="1"/>
  <c r="K117" i="4"/>
  <c r="L117" i="4" s="1"/>
  <c r="T153" i="4"/>
  <c r="U153" i="4" s="1"/>
  <c r="K153" i="4"/>
  <c r="L153" i="4" s="1"/>
  <c r="T378" i="4"/>
  <c r="U378" i="4" s="1"/>
  <c r="K378" i="4"/>
  <c r="L378" i="4" s="1"/>
  <c r="T159" i="4"/>
  <c r="U159" i="4" s="1"/>
  <c r="K159" i="4"/>
  <c r="L159" i="4" s="1"/>
  <c r="T34" i="4"/>
  <c r="U34" i="4" s="1"/>
  <c r="K34" i="4"/>
  <c r="L34" i="4" s="1"/>
  <c r="T93" i="4"/>
  <c r="U93" i="4" s="1"/>
  <c r="K93" i="4"/>
  <c r="L93" i="4" s="1"/>
  <c r="T91" i="4"/>
  <c r="U91" i="4" s="1"/>
  <c r="K91" i="4"/>
  <c r="L91" i="4" s="1"/>
  <c r="T101" i="4"/>
  <c r="U101" i="4" s="1"/>
  <c r="K101" i="4"/>
  <c r="L101" i="4" s="1"/>
  <c r="T138" i="4"/>
  <c r="U138" i="4" s="1"/>
  <c r="K138" i="4"/>
  <c r="L138" i="4" s="1"/>
  <c r="T45" i="4"/>
  <c r="U45" i="4" s="1"/>
  <c r="K45" i="4"/>
  <c r="L45" i="4" s="1"/>
  <c r="T366" i="4"/>
  <c r="U366" i="4" s="1"/>
  <c r="K366" i="4"/>
  <c r="L366" i="4" s="1"/>
  <c r="T312" i="4"/>
  <c r="U312" i="4" s="1"/>
  <c r="K312" i="4"/>
  <c r="L312" i="4" s="1"/>
  <c r="T255" i="4"/>
  <c r="U255" i="4" s="1"/>
  <c r="K255" i="4"/>
  <c r="L255" i="4" s="1"/>
  <c r="T56" i="4"/>
  <c r="U56" i="4" s="1"/>
  <c r="K56" i="4"/>
  <c r="L56" i="4" s="1"/>
  <c r="T163" i="4"/>
  <c r="U163" i="4" s="1"/>
  <c r="K163" i="4"/>
  <c r="L163" i="4" s="1"/>
  <c r="T347" i="4"/>
  <c r="U347" i="4" s="1"/>
  <c r="K347" i="4"/>
  <c r="L347" i="4" s="1"/>
  <c r="T167" i="4"/>
  <c r="U167" i="4" s="1"/>
  <c r="K167" i="4"/>
  <c r="L167" i="4" s="1"/>
  <c r="T108" i="4"/>
  <c r="U108" i="4" s="1"/>
  <c r="K108" i="4"/>
  <c r="L108" i="4" s="1"/>
  <c r="T180" i="4"/>
  <c r="U180" i="4" s="1"/>
  <c r="K180" i="4"/>
  <c r="L180" i="4" s="1"/>
  <c r="T282" i="4"/>
  <c r="U282" i="4" s="1"/>
  <c r="K282" i="4"/>
  <c r="L282" i="4" s="1"/>
  <c r="T63" i="4"/>
  <c r="U63" i="4" s="1"/>
  <c r="K63" i="4"/>
  <c r="L63" i="4" s="1"/>
  <c r="T319" i="4"/>
  <c r="U319" i="4" s="1"/>
  <c r="K319" i="4"/>
  <c r="L319" i="4" s="1"/>
  <c r="T376" i="4"/>
  <c r="U376" i="4" s="1"/>
  <c r="K376" i="4"/>
  <c r="L376" i="4" s="1"/>
  <c r="T249" i="4"/>
  <c r="U249" i="4" s="1"/>
  <c r="K249" i="4"/>
  <c r="L249" i="4" s="1"/>
  <c r="T385" i="4"/>
  <c r="U385" i="4" s="1"/>
  <c r="K385" i="4"/>
  <c r="L385" i="4" s="1"/>
  <c r="T47" i="4"/>
  <c r="U47" i="4" s="1"/>
  <c r="K47" i="4"/>
  <c r="L47" i="4" s="1"/>
  <c r="T58" i="4"/>
  <c r="U58" i="4" s="1"/>
  <c r="K58" i="4"/>
  <c r="L58" i="4" s="1"/>
  <c r="T218" i="4"/>
  <c r="U218" i="4" s="1"/>
  <c r="K218" i="4"/>
  <c r="L218" i="4" s="1"/>
  <c r="T50" i="4"/>
  <c r="U50" i="4" s="1"/>
  <c r="K50" i="4"/>
  <c r="L50" i="4" s="1"/>
  <c r="T16" i="4"/>
  <c r="U16" i="4" s="1"/>
  <c r="K16" i="4"/>
  <c r="L16" i="4" s="1"/>
  <c r="T350" i="4"/>
  <c r="U350" i="4" s="1"/>
  <c r="K350" i="4"/>
  <c r="L350" i="4" s="1"/>
  <c r="T287" i="4"/>
  <c r="U287" i="4" s="1"/>
  <c r="K287" i="4"/>
  <c r="L287" i="4" s="1"/>
  <c r="T156" i="4"/>
  <c r="U156" i="4" s="1"/>
  <c r="K156" i="4"/>
  <c r="L156" i="4" s="1"/>
  <c r="T318" i="4"/>
  <c r="U318" i="4" s="1"/>
  <c r="K318" i="4"/>
  <c r="L318" i="4" s="1"/>
  <c r="T85" i="4"/>
  <c r="U85" i="4" s="1"/>
  <c r="K85" i="4"/>
  <c r="L85" i="4" s="1"/>
  <c r="T284" i="4"/>
  <c r="U284" i="4" s="1"/>
  <c r="K284" i="4"/>
  <c r="L284" i="4" s="1"/>
  <c r="T71" i="4"/>
  <c r="U71" i="4" s="1"/>
  <c r="K71" i="4"/>
  <c r="L71" i="4" s="1"/>
  <c r="T306" i="4"/>
  <c r="U306" i="4" s="1"/>
  <c r="K306" i="4"/>
  <c r="L306" i="4" s="1"/>
  <c r="T238" i="4"/>
  <c r="U238" i="4" s="1"/>
  <c r="K238" i="4"/>
  <c r="L238" i="4" s="1"/>
  <c r="T260" i="4"/>
  <c r="U260" i="4" s="1"/>
  <c r="K260" i="4"/>
  <c r="L260" i="4" s="1"/>
  <c r="T382" i="4"/>
  <c r="U382" i="4" s="1"/>
  <c r="K382" i="4"/>
  <c r="L382" i="4" s="1"/>
  <c r="T29" i="4"/>
  <c r="U29" i="4" s="1"/>
  <c r="K29" i="4"/>
  <c r="L29" i="4" s="1"/>
  <c r="T5" i="4"/>
  <c r="U5" i="4" s="1"/>
  <c r="K5" i="4"/>
  <c r="L5" i="4" s="1"/>
  <c r="T280" i="4"/>
  <c r="U280" i="4" s="1"/>
  <c r="K280" i="4"/>
  <c r="L280" i="4" s="1"/>
  <c r="T327" i="4"/>
  <c r="U327" i="4" s="1"/>
  <c r="K327" i="4"/>
  <c r="L327" i="4" s="1"/>
  <c r="T49" i="4"/>
  <c r="U49" i="4" s="1"/>
  <c r="K49" i="4"/>
  <c r="L49" i="4" s="1"/>
  <c r="T368" i="4"/>
  <c r="U368" i="4" s="1"/>
  <c r="K368" i="4"/>
  <c r="L368" i="4" s="1"/>
  <c r="T134" i="4"/>
  <c r="U134" i="4" s="1"/>
  <c r="K134" i="4"/>
  <c r="L134" i="4" s="1"/>
  <c r="T113" i="4"/>
  <c r="U113" i="4" s="1"/>
  <c r="K113" i="4"/>
  <c r="L113" i="4" s="1"/>
  <c r="T171" i="4"/>
  <c r="U171" i="4" s="1"/>
  <c r="K171" i="4"/>
  <c r="L171" i="4" s="1"/>
  <c r="T274" i="4"/>
  <c r="U274" i="4" s="1"/>
  <c r="K274" i="4"/>
  <c r="L274" i="4" s="1"/>
  <c r="T302" i="4"/>
  <c r="U302" i="4" s="1"/>
  <c r="K302" i="4"/>
  <c r="L302" i="4" s="1"/>
  <c r="T168" i="4"/>
  <c r="U168" i="4" s="1"/>
  <c r="K168" i="4"/>
  <c r="L168" i="4" s="1"/>
  <c r="T341" i="4"/>
  <c r="U341" i="4" s="1"/>
  <c r="K341" i="4"/>
  <c r="L341" i="4" s="1"/>
  <c r="T136" i="4"/>
  <c r="U136" i="4" s="1"/>
  <c r="K136" i="4"/>
  <c r="L136" i="4" s="1"/>
  <c r="T299" i="4"/>
  <c r="U299" i="4" s="1"/>
  <c r="K299" i="4"/>
  <c r="L299" i="4" s="1"/>
  <c r="T269" i="4"/>
  <c r="U269" i="4" s="1"/>
  <c r="K269" i="4"/>
  <c r="L269" i="4" s="1"/>
  <c r="T143" i="4"/>
  <c r="U143" i="4" s="1"/>
  <c r="K143" i="4"/>
  <c r="L143" i="4" s="1"/>
  <c r="T81" i="4"/>
  <c r="U81" i="4" s="1"/>
  <c r="K81" i="4"/>
  <c r="L81" i="4" s="1"/>
  <c r="T37" i="4"/>
  <c r="U37" i="4" s="1"/>
  <c r="K37" i="4"/>
  <c r="L37" i="4" s="1"/>
  <c r="T83" i="4"/>
  <c r="U83" i="4" s="1"/>
  <c r="K83" i="4"/>
  <c r="L83" i="4" s="1"/>
  <c r="T59" i="4"/>
  <c r="U59" i="4" s="1"/>
  <c r="K59" i="4"/>
  <c r="L59" i="4" s="1"/>
  <c r="T219" i="4"/>
  <c r="U219" i="4" s="1"/>
  <c r="K219" i="4"/>
  <c r="L219" i="4" s="1"/>
  <c r="T118" i="4"/>
  <c r="U118" i="4" s="1"/>
  <c r="K118" i="4"/>
  <c r="L118" i="4" s="1"/>
  <c r="T90" i="4"/>
  <c r="U90" i="4" s="1"/>
  <c r="K90" i="4"/>
  <c r="L90" i="4" s="1"/>
  <c r="T317" i="4"/>
  <c r="U317" i="4" s="1"/>
  <c r="K317" i="4"/>
  <c r="L317" i="4" s="1"/>
  <c r="T256" i="4"/>
  <c r="U256" i="4" s="1"/>
  <c r="K256" i="4"/>
  <c r="L256" i="4" s="1"/>
  <c r="T245" i="4"/>
  <c r="U245" i="4" s="1"/>
  <c r="K245" i="4"/>
  <c r="L245" i="4" s="1"/>
  <c r="T165" i="4"/>
  <c r="U165" i="4" s="1"/>
  <c r="K165" i="4"/>
  <c r="L165" i="4" s="1"/>
  <c r="T415" i="4"/>
  <c r="U415" i="4" s="1"/>
  <c r="K415" i="4"/>
  <c r="L415" i="4" s="1"/>
  <c r="T293" i="4"/>
  <c r="U293" i="4" s="1"/>
  <c r="K293" i="4"/>
  <c r="L293" i="4" s="1"/>
  <c r="T400" i="4"/>
  <c r="U400" i="4" s="1"/>
  <c r="K400" i="4"/>
  <c r="L400" i="4" s="1"/>
  <c r="T290" i="4"/>
  <c r="U290" i="4" s="1"/>
  <c r="K290" i="4"/>
  <c r="L290" i="4" s="1"/>
  <c r="T194" i="4"/>
  <c r="U194" i="4" s="1"/>
  <c r="K194" i="4"/>
  <c r="L194" i="4" s="1"/>
  <c r="T97" i="4"/>
  <c r="U97" i="4" s="1"/>
  <c r="K97" i="4"/>
  <c r="L97" i="4" s="1"/>
  <c r="T157" i="4"/>
  <c r="U157" i="4" s="1"/>
  <c r="K157" i="4"/>
  <c r="L157" i="4" s="1"/>
  <c r="T214" i="4"/>
  <c r="U214" i="4" s="1"/>
  <c r="K214" i="4"/>
  <c r="L214" i="4" s="1"/>
  <c r="T79" i="4"/>
  <c r="U79" i="4" s="1"/>
  <c r="K79" i="4"/>
  <c r="L79" i="4" s="1"/>
  <c r="T70" i="4"/>
  <c r="U70" i="4" s="1"/>
  <c r="K70" i="4"/>
  <c r="L70" i="4" s="1"/>
  <c r="T391" i="4"/>
  <c r="U391" i="4" s="1"/>
  <c r="K391" i="4"/>
  <c r="L391" i="4" s="1"/>
  <c r="T412" i="4"/>
  <c r="U412" i="4" s="1"/>
  <c r="K412" i="4"/>
  <c r="L412" i="4" s="1"/>
  <c r="T130" i="4"/>
  <c r="U130" i="4" s="1"/>
  <c r="K130" i="4"/>
  <c r="L130" i="4" s="1"/>
  <c r="T339" i="4"/>
  <c r="U339" i="4" s="1"/>
  <c r="K339" i="4"/>
  <c r="L339" i="4" s="1"/>
  <c r="T288" i="4"/>
  <c r="U288" i="4" s="1"/>
  <c r="K288" i="4"/>
  <c r="L288" i="4" s="1"/>
  <c r="T380" i="4"/>
  <c r="U380" i="4" s="1"/>
  <c r="K380" i="4"/>
  <c r="L380" i="4" s="1"/>
  <c r="T407" i="4"/>
  <c r="U407" i="4" s="1"/>
  <c r="K407" i="4"/>
  <c r="L407" i="4" s="1"/>
  <c r="T119" i="4"/>
  <c r="U119" i="4" s="1"/>
  <c r="K119" i="4"/>
  <c r="L119" i="4" s="1"/>
  <c r="T82" i="4"/>
  <c r="U82" i="4" s="1"/>
  <c r="K82" i="4"/>
  <c r="L82" i="4" s="1"/>
  <c r="T388" i="4"/>
  <c r="U388" i="4" s="1"/>
  <c r="K388" i="4"/>
  <c r="L388" i="4" s="1"/>
  <c r="T308" i="4"/>
  <c r="U308" i="4" s="1"/>
  <c r="K308" i="4"/>
  <c r="L308" i="4" s="1"/>
  <c r="T166" i="4"/>
  <c r="U166" i="4" s="1"/>
  <c r="K166" i="4"/>
  <c r="L166" i="4" s="1"/>
  <c r="T126" i="4"/>
  <c r="U126" i="4" s="1"/>
  <c r="K126" i="4"/>
  <c r="L126" i="4" s="1"/>
  <c r="T196" i="4"/>
  <c r="U196" i="4" s="1"/>
  <c r="K196" i="4"/>
  <c r="L196" i="4" s="1"/>
  <c r="T48" i="4"/>
  <c r="U48" i="4" s="1"/>
  <c r="K48" i="4"/>
  <c r="L48" i="4" s="1"/>
  <c r="T422" i="4"/>
  <c r="U422" i="4" s="1"/>
  <c r="K422" i="4"/>
  <c r="L422" i="4" s="1"/>
  <c r="T129" i="4"/>
  <c r="U129" i="4" s="1"/>
  <c r="K129" i="4"/>
  <c r="L129" i="4" s="1"/>
  <c r="T323" i="4"/>
  <c r="U323" i="4" s="1"/>
  <c r="K323" i="4"/>
  <c r="L323" i="4" s="1"/>
  <c r="T212" i="4"/>
  <c r="U212" i="4" s="1"/>
  <c r="K212" i="4"/>
  <c r="L212" i="4" s="1"/>
  <c r="T330" i="4"/>
  <c r="U330" i="4" s="1"/>
  <c r="K330" i="4"/>
  <c r="L330" i="4" s="1"/>
  <c r="T160" i="4"/>
  <c r="U160" i="4" s="1"/>
  <c r="K160" i="4"/>
  <c r="L160" i="4" s="1"/>
  <c r="T203" i="4"/>
  <c r="U203" i="4" s="1"/>
  <c r="K203" i="4"/>
  <c r="L203" i="4" s="1"/>
  <c r="T296" i="4"/>
  <c r="U296" i="4" s="1"/>
  <c r="K296" i="4"/>
  <c r="L296" i="4" s="1"/>
  <c r="T295" i="4"/>
  <c r="U295" i="4" s="1"/>
  <c r="K295" i="4"/>
  <c r="L295" i="4" s="1"/>
  <c r="T294" i="4"/>
  <c r="U294" i="4" s="1"/>
  <c r="K294" i="4"/>
  <c r="L294" i="4" s="1"/>
</calcChain>
</file>

<file path=xl/sharedStrings.xml><?xml version="1.0" encoding="utf-8"?>
<sst xmlns="http://schemas.openxmlformats.org/spreadsheetml/2006/main" count="867" uniqueCount="867">
  <si>
    <t>Abby Kelley Foster Charter Public (District)</t>
  </si>
  <si>
    <t>04450000</t>
  </si>
  <si>
    <t>Abington</t>
  </si>
  <si>
    <t>00010000</t>
  </si>
  <si>
    <t>Academy Of the Pacific Rim Charter Public (District)</t>
  </si>
  <si>
    <t>04120000</t>
  </si>
  <si>
    <t>Acton-Boxborough</t>
  </si>
  <si>
    <t>06000000</t>
  </si>
  <si>
    <t>Acushnet</t>
  </si>
  <si>
    <t>00030000</t>
  </si>
  <si>
    <t>Advanced Math and Science Academy Charter (District)</t>
  </si>
  <si>
    <t>04300000</t>
  </si>
  <si>
    <t>Agawam</t>
  </si>
  <si>
    <t>00050000</t>
  </si>
  <si>
    <t>Alma del Mar Charter School (District)</t>
  </si>
  <si>
    <t>04090000</t>
  </si>
  <si>
    <t>Amesbury</t>
  </si>
  <si>
    <t>00070000</t>
  </si>
  <si>
    <t>Amherst</t>
  </si>
  <si>
    <t>00080000</t>
  </si>
  <si>
    <t>Amherst-Pelham</t>
  </si>
  <si>
    <t>06050000</t>
  </si>
  <si>
    <t>Andover</t>
  </si>
  <si>
    <t>00090000</t>
  </si>
  <si>
    <t>Argosy Collegiate Charter School (District)</t>
  </si>
  <si>
    <t>35090000</t>
  </si>
  <si>
    <t>Arlington</t>
  </si>
  <si>
    <t>00100000</t>
  </si>
  <si>
    <t>Ashburnham-Westminster</t>
  </si>
  <si>
    <t>06100000</t>
  </si>
  <si>
    <t>Ashland</t>
  </si>
  <si>
    <t>00140000</t>
  </si>
  <si>
    <t>Assabet Valley Regional Vocational Technical</t>
  </si>
  <si>
    <t>08010000</t>
  </si>
  <si>
    <t>Athol-Royalston</t>
  </si>
  <si>
    <t>06150000</t>
  </si>
  <si>
    <t>Atlantis Charter (District)</t>
  </si>
  <si>
    <t>04910000</t>
  </si>
  <si>
    <t>Attleboro</t>
  </si>
  <si>
    <t>00160000</t>
  </si>
  <si>
    <t>Auburn</t>
  </si>
  <si>
    <t>00170000</t>
  </si>
  <si>
    <t>Avon</t>
  </si>
  <si>
    <t>00180000</t>
  </si>
  <si>
    <t>Ayer Shirley School District</t>
  </si>
  <si>
    <t>06160000</t>
  </si>
  <si>
    <t>Barnstable</t>
  </si>
  <si>
    <t>00200000</t>
  </si>
  <si>
    <t>Baystate Academy Charter Public School (District)</t>
  </si>
  <si>
    <t>35020000</t>
  </si>
  <si>
    <t>Bedford</t>
  </si>
  <si>
    <t>00230000</t>
  </si>
  <si>
    <t>Belchertown</t>
  </si>
  <si>
    <t>00240000</t>
  </si>
  <si>
    <t>Bellingham</t>
  </si>
  <si>
    <t>00250000</t>
  </si>
  <si>
    <t>Belmont</t>
  </si>
  <si>
    <t>00260000</t>
  </si>
  <si>
    <t>Benjamin Banneker Charter Public (District)</t>
  </si>
  <si>
    <t>04200000</t>
  </si>
  <si>
    <t>Benjamin Franklin Classical Charter Public (District)</t>
  </si>
  <si>
    <t>04470000</t>
  </si>
  <si>
    <t>Berkley</t>
  </si>
  <si>
    <t>00270000</t>
  </si>
  <si>
    <t>Berkshire Arts and Technology Charter Public (District)</t>
  </si>
  <si>
    <t>04140000</t>
  </si>
  <si>
    <t>Berkshire Hills</t>
  </si>
  <si>
    <t>06180000</t>
  </si>
  <si>
    <t>Berlin-Boylston</t>
  </si>
  <si>
    <t>06200000</t>
  </si>
  <si>
    <t>Beverly</t>
  </si>
  <si>
    <t>00300000</t>
  </si>
  <si>
    <t>Billerica</t>
  </si>
  <si>
    <t>00310000</t>
  </si>
  <si>
    <t>Blackstone Valley Regional Vocational Technical</t>
  </si>
  <si>
    <t>08050000</t>
  </si>
  <si>
    <t>Blackstone-Millville</t>
  </si>
  <si>
    <t>06220000</t>
  </si>
  <si>
    <t>Blue Hills Regional Vocational Technical</t>
  </si>
  <si>
    <t>08060000</t>
  </si>
  <si>
    <t>Boston</t>
  </si>
  <si>
    <t>00350000</t>
  </si>
  <si>
    <t>Boston Collegiate Charter (District)</t>
  </si>
  <si>
    <t>04490000</t>
  </si>
  <si>
    <t>Boston Day and Evening Academy Charter (District)</t>
  </si>
  <si>
    <t>04240000</t>
  </si>
  <si>
    <t>Boston Green Academy Horace Mann Charter School (District)</t>
  </si>
  <si>
    <t>04110000</t>
  </si>
  <si>
    <t>Boston Preparatory Charter Public (District)</t>
  </si>
  <si>
    <t>04160000</t>
  </si>
  <si>
    <t>Boston Renaissance Charter Public (District)</t>
  </si>
  <si>
    <t>04810000</t>
  </si>
  <si>
    <t>Bourne</t>
  </si>
  <si>
    <t>00360000</t>
  </si>
  <si>
    <t>Boxford</t>
  </si>
  <si>
    <t>00380000</t>
  </si>
  <si>
    <t>Braintree</t>
  </si>
  <si>
    <t>00400000</t>
  </si>
  <si>
    <t>Brewster</t>
  </si>
  <si>
    <t>00410000</t>
  </si>
  <si>
    <t>Bridge Boston Charter School (District)</t>
  </si>
  <si>
    <t>04170000</t>
  </si>
  <si>
    <t>Bridgewater-Raynham</t>
  </si>
  <si>
    <t>06250000</t>
  </si>
  <si>
    <t>Brimfield</t>
  </si>
  <si>
    <t>00430000</t>
  </si>
  <si>
    <t>Bristol County Agricultural</t>
  </si>
  <si>
    <t>09100000</t>
  </si>
  <si>
    <t>Bristol-Plymouth Regional Vocational Technical</t>
  </si>
  <si>
    <t>08100000</t>
  </si>
  <si>
    <t>Brockton</t>
  </si>
  <si>
    <t>00440000</t>
  </si>
  <si>
    <t>Brooke Charter School (District)</t>
  </si>
  <si>
    <t>04280000</t>
  </si>
  <si>
    <t>Brookfield</t>
  </si>
  <si>
    <t>00450000</t>
  </si>
  <si>
    <t>Brookline</t>
  </si>
  <si>
    <t>00460000</t>
  </si>
  <si>
    <t>Burlington</t>
  </si>
  <si>
    <t>00480000</t>
  </si>
  <si>
    <t>Cambridge</t>
  </si>
  <si>
    <t>00490000</t>
  </si>
  <si>
    <t>Canton</t>
  </si>
  <si>
    <t>00500000</t>
  </si>
  <si>
    <t>Cape Cod Lighthouse Charter (District)</t>
  </si>
  <si>
    <t>04320000</t>
  </si>
  <si>
    <t>Cape Cod Regional Vocational Technical</t>
  </si>
  <si>
    <t>08150000</t>
  </si>
  <si>
    <t>Carlisle</t>
  </si>
  <si>
    <t>00510000</t>
  </si>
  <si>
    <t>Carver</t>
  </si>
  <si>
    <t>00520000</t>
  </si>
  <si>
    <t>Central Berkshire</t>
  </si>
  <si>
    <t>06350000</t>
  </si>
  <si>
    <t>Chelmsford</t>
  </si>
  <si>
    <t>00560000</t>
  </si>
  <si>
    <t>Chelsea</t>
  </si>
  <si>
    <t>00570000</t>
  </si>
  <si>
    <t>Chesterfield-Goshen</t>
  </si>
  <si>
    <t>06320000</t>
  </si>
  <si>
    <t>Chicopee</t>
  </si>
  <si>
    <t>00610000</t>
  </si>
  <si>
    <t>Christa McAuliffe Charter Public (District)</t>
  </si>
  <si>
    <t>04180000</t>
  </si>
  <si>
    <t>City on a Hill Charter Public School Circuit Street (District)</t>
  </si>
  <si>
    <t>04370000</t>
  </si>
  <si>
    <t>Clarksburg</t>
  </si>
  <si>
    <t>00630000</t>
  </si>
  <si>
    <t>Clinton</t>
  </si>
  <si>
    <t>00640000</t>
  </si>
  <si>
    <t>Codman Academy Charter Public (District)</t>
  </si>
  <si>
    <t>04380000</t>
  </si>
  <si>
    <t>Cohasset</t>
  </si>
  <si>
    <t>00650000</t>
  </si>
  <si>
    <t>Collegiate Charter School of Lowell (District)</t>
  </si>
  <si>
    <t>35030000</t>
  </si>
  <si>
    <t>Community Charter School of Cambridge (District)</t>
  </si>
  <si>
    <t>04360000</t>
  </si>
  <si>
    <t>Community Day Charter Public School - Gateway (District)</t>
  </si>
  <si>
    <t>04260000</t>
  </si>
  <si>
    <t>Community Day Charter Public School - Prospect (District)</t>
  </si>
  <si>
    <t>04400000</t>
  </si>
  <si>
    <t>Community Day Charter Public School - R. Kingman Webster (District)</t>
  </si>
  <si>
    <t>04310000</t>
  </si>
  <si>
    <t>Concord</t>
  </si>
  <si>
    <t>00670000</t>
  </si>
  <si>
    <t>Concord-Carlisle</t>
  </si>
  <si>
    <t>06400000</t>
  </si>
  <si>
    <t>Conservatory Lab Charter (District)</t>
  </si>
  <si>
    <t>04390000</t>
  </si>
  <si>
    <t>Conway</t>
  </si>
  <si>
    <t>00680000</t>
  </si>
  <si>
    <t>Danvers</t>
  </si>
  <si>
    <t>00710000</t>
  </si>
  <si>
    <t>Dartmouth</t>
  </si>
  <si>
    <t>00720000</t>
  </si>
  <si>
    <t>Dedham</t>
  </si>
  <si>
    <t>00730000</t>
  </si>
  <si>
    <t>Deerfield</t>
  </si>
  <si>
    <t>00740000</t>
  </si>
  <si>
    <t>Dennis-Yarmouth</t>
  </si>
  <si>
    <t>06450000</t>
  </si>
  <si>
    <t>Dighton-Rehoboth</t>
  </si>
  <si>
    <t>06500000</t>
  </si>
  <si>
    <t>Douglas</t>
  </si>
  <si>
    <t>00770000</t>
  </si>
  <si>
    <t>Dover</t>
  </si>
  <si>
    <t>00780000</t>
  </si>
  <si>
    <t>Dover-Sherborn</t>
  </si>
  <si>
    <t>06550000</t>
  </si>
  <si>
    <t>Dracut</t>
  </si>
  <si>
    <t>00790000</t>
  </si>
  <si>
    <t>Dudley Street Neighborhood Charter School (District)</t>
  </si>
  <si>
    <t>04070000</t>
  </si>
  <si>
    <t>Dudley-Charlton Reg</t>
  </si>
  <si>
    <t>06580000</t>
  </si>
  <si>
    <t>Duxbury</t>
  </si>
  <si>
    <t>00820000</t>
  </si>
  <si>
    <t>East Bridgewater</t>
  </si>
  <si>
    <t>00830000</t>
  </si>
  <si>
    <t>East Longmeadow</t>
  </si>
  <si>
    <t>00870000</t>
  </si>
  <si>
    <t>Eastham</t>
  </si>
  <si>
    <t>00850000</t>
  </si>
  <si>
    <t>Easthampton</t>
  </si>
  <si>
    <t>00860000</t>
  </si>
  <si>
    <t>Easton</t>
  </si>
  <si>
    <t>00880000</t>
  </si>
  <si>
    <t>Edgartown</t>
  </si>
  <si>
    <t>00890000</t>
  </si>
  <si>
    <t>Edward M. Kennedy Academy for Health Careers (Horace Mann Charter) (District)</t>
  </si>
  <si>
    <t>04520000</t>
  </si>
  <si>
    <t>Erving</t>
  </si>
  <si>
    <t>00910000</t>
  </si>
  <si>
    <t>Essex North Shore Agricultural and Technical School District</t>
  </si>
  <si>
    <t>08170000</t>
  </si>
  <si>
    <t>Everett</t>
  </si>
  <si>
    <t>00930000</t>
  </si>
  <si>
    <t>Excel Academy Charter (District)</t>
  </si>
  <si>
    <t>04100000</t>
  </si>
  <si>
    <t>Fairhaven</t>
  </si>
  <si>
    <t>00940000</t>
  </si>
  <si>
    <t>Fall River</t>
  </si>
  <si>
    <t>00950000</t>
  </si>
  <si>
    <t>Falmouth</t>
  </si>
  <si>
    <t>00960000</t>
  </si>
  <si>
    <t>Farmington River Reg</t>
  </si>
  <si>
    <t>06620000</t>
  </si>
  <si>
    <t>Fitchburg</t>
  </si>
  <si>
    <t>00970000</t>
  </si>
  <si>
    <t>Florida</t>
  </si>
  <si>
    <t>00980000</t>
  </si>
  <si>
    <t>Four Rivers Charter Public (District)</t>
  </si>
  <si>
    <t>04130000</t>
  </si>
  <si>
    <t>Foxborough</t>
  </si>
  <si>
    <t>00990000</t>
  </si>
  <si>
    <t>Foxborough Regional Charter (District)</t>
  </si>
  <si>
    <t>04460000</t>
  </si>
  <si>
    <t>Framingham</t>
  </si>
  <si>
    <t>01000000</t>
  </si>
  <si>
    <t>Francis W. Parker Charter Essential (District)</t>
  </si>
  <si>
    <t>04780000</t>
  </si>
  <si>
    <t>Franklin</t>
  </si>
  <si>
    <t>01010000</t>
  </si>
  <si>
    <t>Franklin County Regional Vocational Technical</t>
  </si>
  <si>
    <t>08180000</t>
  </si>
  <si>
    <t>Freetown-Lakeville</t>
  </si>
  <si>
    <t>06650000</t>
  </si>
  <si>
    <t>Frontier</t>
  </si>
  <si>
    <t>06700000</t>
  </si>
  <si>
    <t>Gardner</t>
  </si>
  <si>
    <t>01030000</t>
  </si>
  <si>
    <t>Gateway</t>
  </si>
  <si>
    <t>06720000</t>
  </si>
  <si>
    <t>Georgetown</t>
  </si>
  <si>
    <t>01050000</t>
  </si>
  <si>
    <t>Gill-Montague</t>
  </si>
  <si>
    <t>06740000</t>
  </si>
  <si>
    <t>Global Learning Charter Public (District)</t>
  </si>
  <si>
    <t>04960000</t>
  </si>
  <si>
    <t>Gloucester</t>
  </si>
  <si>
    <t>01070000</t>
  </si>
  <si>
    <t>Grafton</t>
  </si>
  <si>
    <t>01100000</t>
  </si>
  <si>
    <t>Granby</t>
  </si>
  <si>
    <t>01110000</t>
  </si>
  <si>
    <t>Greater Fall River Regional Vocational Technical</t>
  </si>
  <si>
    <t>08210000</t>
  </si>
  <si>
    <t>Greater Lawrence Regional Vocational Technical</t>
  </si>
  <si>
    <t>08230000</t>
  </si>
  <si>
    <t>Greater Lowell Regional Vocational Technical</t>
  </si>
  <si>
    <t>08280000</t>
  </si>
  <si>
    <t>Greater New Bedford Regional Vocational Technical</t>
  </si>
  <si>
    <t>08250000</t>
  </si>
  <si>
    <t>Greenfield</t>
  </si>
  <si>
    <t>01140000</t>
  </si>
  <si>
    <t>Groton-Dunstable</t>
  </si>
  <si>
    <t>06730000</t>
  </si>
  <si>
    <t>Hadley</t>
  </si>
  <si>
    <t>01170000</t>
  </si>
  <si>
    <t>Halifax</t>
  </si>
  <si>
    <t>01180000</t>
  </si>
  <si>
    <t>Hamilton-Wenham</t>
  </si>
  <si>
    <t>06750000</t>
  </si>
  <si>
    <t>Hampden Charter School of Science East (District)</t>
  </si>
  <si>
    <t>04990000</t>
  </si>
  <si>
    <t>Hampden Charter School of Science West (District)</t>
  </si>
  <si>
    <t>35160000</t>
  </si>
  <si>
    <t>Hampden-Wilbraham</t>
  </si>
  <si>
    <t>06800000</t>
  </si>
  <si>
    <t>Hampshire</t>
  </si>
  <si>
    <t>06830000</t>
  </si>
  <si>
    <t>Hancock</t>
  </si>
  <si>
    <t>01210000</t>
  </si>
  <si>
    <t>Hanover</t>
  </si>
  <si>
    <t>01220000</t>
  </si>
  <si>
    <t>Harvard</t>
  </si>
  <si>
    <t>01250000</t>
  </si>
  <si>
    <t>Hatfield</t>
  </si>
  <si>
    <t>01270000</t>
  </si>
  <si>
    <t>Haverhill</t>
  </si>
  <si>
    <t>01280000</t>
  </si>
  <si>
    <t>Hawlemont</t>
  </si>
  <si>
    <t>06850000</t>
  </si>
  <si>
    <t>Helen Y. Davis Leadership Academy Charter Public (District)</t>
  </si>
  <si>
    <t>04190000</t>
  </si>
  <si>
    <t>Hill View Montessori Charter Public (District)</t>
  </si>
  <si>
    <t>04550000</t>
  </si>
  <si>
    <t>Hilltown Cooperative Charter Public (District)</t>
  </si>
  <si>
    <t>04500000</t>
  </si>
  <si>
    <t>Hingham</t>
  </si>
  <si>
    <t>01310000</t>
  </si>
  <si>
    <t>Holbrook</t>
  </si>
  <si>
    <t>01330000</t>
  </si>
  <si>
    <t>Holland</t>
  </si>
  <si>
    <t>01350000</t>
  </si>
  <si>
    <t>Holliston</t>
  </si>
  <si>
    <t>01360000</t>
  </si>
  <si>
    <t>Holyoke</t>
  </si>
  <si>
    <t>01370000</t>
  </si>
  <si>
    <t>Holyoke Community Charter (District)</t>
  </si>
  <si>
    <t>04530000</t>
  </si>
  <si>
    <t>Hoosac Valley Regional</t>
  </si>
  <si>
    <t>06030000</t>
  </si>
  <si>
    <t>Hopedale</t>
  </si>
  <si>
    <t>01380000</t>
  </si>
  <si>
    <t>Hopkinton</t>
  </si>
  <si>
    <t>01390000</t>
  </si>
  <si>
    <t>Hudson</t>
  </si>
  <si>
    <t>01410000</t>
  </si>
  <si>
    <t>Hull</t>
  </si>
  <si>
    <t>01420000</t>
  </si>
  <si>
    <t>Innovation Academy Charter (District)</t>
  </si>
  <si>
    <t>04350000</t>
  </si>
  <si>
    <t>Ipswich</t>
  </si>
  <si>
    <t>01440000</t>
  </si>
  <si>
    <t>King Philip</t>
  </si>
  <si>
    <t>06900000</t>
  </si>
  <si>
    <t>Kingston</t>
  </si>
  <si>
    <t>01450000</t>
  </si>
  <si>
    <t>KIPP Academy Boston Charter School (District)</t>
  </si>
  <si>
    <t>04630000</t>
  </si>
  <si>
    <t>KIPP Academy Lynn Charter (District)</t>
  </si>
  <si>
    <t>04290000</t>
  </si>
  <si>
    <t>Lawrence</t>
  </si>
  <si>
    <t>01490000</t>
  </si>
  <si>
    <t>Lawrence Family Development Charter (District)</t>
  </si>
  <si>
    <t>04540000</t>
  </si>
  <si>
    <t>Learning First Charter Public School (District)</t>
  </si>
  <si>
    <t>04860000</t>
  </si>
  <si>
    <t>Lee</t>
  </si>
  <si>
    <t>01500000</t>
  </si>
  <si>
    <t>Leicester</t>
  </si>
  <si>
    <t>01510000</t>
  </si>
  <si>
    <t>Lenox</t>
  </si>
  <si>
    <t>01520000</t>
  </si>
  <si>
    <t>Leominster</t>
  </si>
  <si>
    <t>01530000</t>
  </si>
  <si>
    <t>Leverett</t>
  </si>
  <si>
    <t>01540000</t>
  </si>
  <si>
    <t>Lexington</t>
  </si>
  <si>
    <t>01550000</t>
  </si>
  <si>
    <t>Libertas Academy Charter School (District)</t>
  </si>
  <si>
    <t>35140000</t>
  </si>
  <si>
    <t>Lincoln</t>
  </si>
  <si>
    <t>01570000</t>
  </si>
  <si>
    <t>Lincoln-Sudbury</t>
  </si>
  <si>
    <t>06950000</t>
  </si>
  <si>
    <t>Littleton</t>
  </si>
  <si>
    <t>01580000</t>
  </si>
  <si>
    <t>Longmeadow</t>
  </si>
  <si>
    <t>01590000</t>
  </si>
  <si>
    <t>Lowell</t>
  </si>
  <si>
    <t>01600000</t>
  </si>
  <si>
    <t>Lowell Community Charter Public (District)</t>
  </si>
  <si>
    <t>04560000</t>
  </si>
  <si>
    <t>Lowell Middlesex Academy Charter (District)</t>
  </si>
  <si>
    <t>04580000</t>
  </si>
  <si>
    <t>Ludlow</t>
  </si>
  <si>
    <t>01610000</t>
  </si>
  <si>
    <t>Lunenburg</t>
  </si>
  <si>
    <t>01620000</t>
  </si>
  <si>
    <t>Lynn</t>
  </si>
  <si>
    <t>01630000</t>
  </si>
  <si>
    <t>Lynnfield</t>
  </si>
  <si>
    <t>01640000</t>
  </si>
  <si>
    <t>Malden</t>
  </si>
  <si>
    <t>01650000</t>
  </si>
  <si>
    <t>Manchester Essex Regional</t>
  </si>
  <si>
    <t>06980000</t>
  </si>
  <si>
    <t>Mansfield</t>
  </si>
  <si>
    <t>01670000</t>
  </si>
  <si>
    <t>Map Academy Charter School (District)</t>
  </si>
  <si>
    <t>35170000</t>
  </si>
  <si>
    <t>Marblehead</t>
  </si>
  <si>
    <t>01680000</t>
  </si>
  <si>
    <t>Marblehead Community Charter Public (District)</t>
  </si>
  <si>
    <t>04640000</t>
  </si>
  <si>
    <t>Marion</t>
  </si>
  <si>
    <t>01690000</t>
  </si>
  <si>
    <t>Marlborough</t>
  </si>
  <si>
    <t>01700000</t>
  </si>
  <si>
    <t>Marshfield</t>
  </si>
  <si>
    <t>01710000</t>
  </si>
  <si>
    <t>Martha's Vineyard</t>
  </si>
  <si>
    <t>07000000</t>
  </si>
  <si>
    <t>Martha's Vineyard Charter (District)</t>
  </si>
  <si>
    <t>04660000</t>
  </si>
  <si>
    <t>Martin Luther King Jr. Charter School of Excellence (District)</t>
  </si>
  <si>
    <t>04920000</t>
  </si>
  <si>
    <t>Masconomet</t>
  </si>
  <si>
    <t>07050000</t>
  </si>
  <si>
    <t>Mashpee</t>
  </si>
  <si>
    <t>01720000</t>
  </si>
  <si>
    <t>MATCH Charter Public School (District)</t>
  </si>
  <si>
    <t>04690000</t>
  </si>
  <si>
    <t>Mattapoisett</t>
  </si>
  <si>
    <t>01730000</t>
  </si>
  <si>
    <t>Maynard</t>
  </si>
  <si>
    <t>01740000</t>
  </si>
  <si>
    <t>Medfield</t>
  </si>
  <si>
    <t>01750000</t>
  </si>
  <si>
    <t>Medford</t>
  </si>
  <si>
    <t>01760000</t>
  </si>
  <si>
    <t>Medway</t>
  </si>
  <si>
    <t>01770000</t>
  </si>
  <si>
    <t>Melrose</t>
  </si>
  <si>
    <t>01780000</t>
  </si>
  <si>
    <t>Mendon-Upton</t>
  </si>
  <si>
    <t>07100000</t>
  </si>
  <si>
    <t>Methuen</t>
  </si>
  <si>
    <t>01810000</t>
  </si>
  <si>
    <t>Middleborough</t>
  </si>
  <si>
    <t>01820000</t>
  </si>
  <si>
    <t>Middleton</t>
  </si>
  <si>
    <t>01840000</t>
  </si>
  <si>
    <t>Milford</t>
  </si>
  <si>
    <t>01850000</t>
  </si>
  <si>
    <t>Millbury</t>
  </si>
  <si>
    <t>01860000</t>
  </si>
  <si>
    <t>Millis</t>
  </si>
  <si>
    <t>01870000</t>
  </si>
  <si>
    <t>Milton</t>
  </si>
  <si>
    <t>01890000</t>
  </si>
  <si>
    <t>Minuteman Regional Vocational Technical</t>
  </si>
  <si>
    <t>08300000</t>
  </si>
  <si>
    <t>Mohawk Trail</t>
  </si>
  <si>
    <t>07170000</t>
  </si>
  <si>
    <t>Monomoy Regional School District</t>
  </si>
  <si>
    <t>07120000</t>
  </si>
  <si>
    <t>Monson</t>
  </si>
  <si>
    <t>01910000</t>
  </si>
  <si>
    <t>Montachusett Regional Vocational Technical</t>
  </si>
  <si>
    <t>08320000</t>
  </si>
  <si>
    <t>Mount Greylock</t>
  </si>
  <si>
    <t>07150000</t>
  </si>
  <si>
    <t>Mystic Valley Regional Charter (District)</t>
  </si>
  <si>
    <t>04700000</t>
  </si>
  <si>
    <t>Nahant</t>
  </si>
  <si>
    <t>01960000</t>
  </si>
  <si>
    <t>Nantucket</t>
  </si>
  <si>
    <t>01970000</t>
  </si>
  <si>
    <t>Narragansett</t>
  </si>
  <si>
    <t>07200000</t>
  </si>
  <si>
    <t>Nashoba</t>
  </si>
  <si>
    <t>07250000</t>
  </si>
  <si>
    <t>Nashoba Valley Regional Vocational Technical</t>
  </si>
  <si>
    <t>08520000</t>
  </si>
  <si>
    <t>Natick</t>
  </si>
  <si>
    <t>01980000</t>
  </si>
  <si>
    <t>Nauset</t>
  </si>
  <si>
    <t>06600000</t>
  </si>
  <si>
    <t>Needham</t>
  </si>
  <si>
    <t>01990000</t>
  </si>
  <si>
    <t>Neighborhood House Charter (District)</t>
  </si>
  <si>
    <t>04440000</t>
  </si>
  <si>
    <t>New Bedford</t>
  </si>
  <si>
    <t>02010000</t>
  </si>
  <si>
    <t>New Heights Charter School of Brockton (District)</t>
  </si>
  <si>
    <t>35130000</t>
  </si>
  <si>
    <t>New Salem-Wendell</t>
  </si>
  <si>
    <t>07280000</t>
  </si>
  <si>
    <t>Newburyport</t>
  </si>
  <si>
    <t>02040000</t>
  </si>
  <si>
    <t>Newton</t>
  </si>
  <si>
    <t>02070000</t>
  </si>
  <si>
    <t>Norfolk</t>
  </si>
  <si>
    <t>02080000</t>
  </si>
  <si>
    <t>Norfolk County Agricultural</t>
  </si>
  <si>
    <t>09150000</t>
  </si>
  <si>
    <t>North Adams</t>
  </si>
  <si>
    <t>02090000</t>
  </si>
  <si>
    <t>North Andover</t>
  </si>
  <si>
    <t>02110000</t>
  </si>
  <si>
    <t>North Attleborough</t>
  </si>
  <si>
    <t>02120000</t>
  </si>
  <si>
    <t>North Brookfield</t>
  </si>
  <si>
    <t>02150000</t>
  </si>
  <si>
    <t>North Middlesex</t>
  </si>
  <si>
    <t>07350000</t>
  </si>
  <si>
    <t>North Reading</t>
  </si>
  <si>
    <t>02170000</t>
  </si>
  <si>
    <t>Northampton</t>
  </si>
  <si>
    <t>02100000</t>
  </si>
  <si>
    <t>Northampton-Smith Vocational Agricultural</t>
  </si>
  <si>
    <t>04060000</t>
  </si>
  <si>
    <t>Northboro-Southboro</t>
  </si>
  <si>
    <t>07300000</t>
  </si>
  <si>
    <t>Northborough</t>
  </si>
  <si>
    <t>02130000</t>
  </si>
  <si>
    <t>Northbridge</t>
  </si>
  <si>
    <t>02140000</t>
  </si>
  <si>
    <t>Northeast Metropolitan Regional Vocational Technical</t>
  </si>
  <si>
    <t>08530000</t>
  </si>
  <si>
    <t>Northern Berkshire Regional Vocational Technical</t>
  </si>
  <si>
    <t>08510000</t>
  </si>
  <si>
    <t>Norton</t>
  </si>
  <si>
    <t>02180000</t>
  </si>
  <si>
    <t>Norwell</t>
  </si>
  <si>
    <t>02190000</t>
  </si>
  <si>
    <t>Norwood</t>
  </si>
  <si>
    <t>02200000</t>
  </si>
  <si>
    <t>Oak Bluffs</t>
  </si>
  <si>
    <t>02210000</t>
  </si>
  <si>
    <t>Old Colony Regional Vocational Technical</t>
  </si>
  <si>
    <t>08550000</t>
  </si>
  <si>
    <t>Old Rochester</t>
  </si>
  <si>
    <t>07400000</t>
  </si>
  <si>
    <t>Old Sturbridge Academy Charter Public School (District)</t>
  </si>
  <si>
    <t>35150000</t>
  </si>
  <si>
    <t>Orange</t>
  </si>
  <si>
    <t>02230000</t>
  </si>
  <si>
    <t>Orleans</t>
  </si>
  <si>
    <t>02240000</t>
  </si>
  <si>
    <t>Oxford</t>
  </si>
  <si>
    <t>02260000</t>
  </si>
  <si>
    <t>Palmer</t>
  </si>
  <si>
    <t>02270000</t>
  </si>
  <si>
    <t>Pathfinder Regional Vocational Technical</t>
  </si>
  <si>
    <t>08600000</t>
  </si>
  <si>
    <t>Paulo Freire Social Justice Charter School (District)</t>
  </si>
  <si>
    <t>35010000</t>
  </si>
  <si>
    <t>Peabody</t>
  </si>
  <si>
    <t>02290000</t>
  </si>
  <si>
    <t>Pelham</t>
  </si>
  <si>
    <t>02300000</t>
  </si>
  <si>
    <t>Pembroke</t>
  </si>
  <si>
    <t>02310000</t>
  </si>
  <si>
    <t>Pentucket</t>
  </si>
  <si>
    <t>07450000</t>
  </si>
  <si>
    <t>Petersham</t>
  </si>
  <si>
    <t>02340000</t>
  </si>
  <si>
    <t>Phoenix Academy Public Charter High School Lawrence (District)</t>
  </si>
  <si>
    <t>35180000</t>
  </si>
  <si>
    <t>Phoenix Academy Public Charter High School Springfield (District)</t>
  </si>
  <si>
    <t>35080000</t>
  </si>
  <si>
    <t>Phoenix Charter Academy (District)</t>
  </si>
  <si>
    <t>04930000</t>
  </si>
  <si>
    <t>Pioneer Charter School of Science (District)</t>
  </si>
  <si>
    <t>04940000</t>
  </si>
  <si>
    <t>Pioneer Charter School of Science II (PCSS-II) (District)</t>
  </si>
  <si>
    <t>35060000</t>
  </si>
  <si>
    <t>Pioneer Valley</t>
  </si>
  <si>
    <t>07500000</t>
  </si>
  <si>
    <t>Pioneer Valley Chinese Immersion Charter (District)</t>
  </si>
  <si>
    <t>04970000</t>
  </si>
  <si>
    <t>Pioneer Valley Performing Arts Charter Public (District)</t>
  </si>
  <si>
    <t>04790000</t>
  </si>
  <si>
    <t>Pittsfield</t>
  </si>
  <si>
    <t>02360000</t>
  </si>
  <si>
    <t>Plainville</t>
  </si>
  <si>
    <t>02380000</t>
  </si>
  <si>
    <t>Plymouth</t>
  </si>
  <si>
    <t>02390000</t>
  </si>
  <si>
    <t>Plympton</t>
  </si>
  <si>
    <t>02400000</t>
  </si>
  <si>
    <t>Prospect Hill Academy Charter (District)</t>
  </si>
  <si>
    <t>04870000</t>
  </si>
  <si>
    <t>Provincetown</t>
  </si>
  <si>
    <t>02420000</t>
  </si>
  <si>
    <t>Quabbin</t>
  </si>
  <si>
    <t>07530000</t>
  </si>
  <si>
    <t>Quaboag Regional</t>
  </si>
  <si>
    <t>07780000</t>
  </si>
  <si>
    <t>Quincy</t>
  </si>
  <si>
    <t>02430000</t>
  </si>
  <si>
    <t>Ralph C Mahar</t>
  </si>
  <si>
    <t>07550000</t>
  </si>
  <si>
    <t>Randolph</t>
  </si>
  <si>
    <t>02440000</t>
  </si>
  <si>
    <t>Reading</t>
  </si>
  <si>
    <t>02460000</t>
  </si>
  <si>
    <t>Revere</t>
  </si>
  <si>
    <t>02480000</t>
  </si>
  <si>
    <t>Richmond</t>
  </si>
  <si>
    <t>02490000</t>
  </si>
  <si>
    <t>Rising Tide Charter Public (District)</t>
  </si>
  <si>
    <t>04830000</t>
  </si>
  <si>
    <t>River Valley Charter (District)</t>
  </si>
  <si>
    <t>04820000</t>
  </si>
  <si>
    <t>Rochester</t>
  </si>
  <si>
    <t>02500000</t>
  </si>
  <si>
    <t>Rockland</t>
  </si>
  <si>
    <t>02510000</t>
  </si>
  <si>
    <t>Rockport</t>
  </si>
  <si>
    <t>02520000</t>
  </si>
  <si>
    <t>Rowe</t>
  </si>
  <si>
    <t>02530000</t>
  </si>
  <si>
    <t>Roxbury Preparatory Charter (District)</t>
  </si>
  <si>
    <t>04840000</t>
  </si>
  <si>
    <t>Sabis International Charter (District)</t>
  </si>
  <si>
    <t>04410000</t>
  </si>
  <si>
    <t>Salem</t>
  </si>
  <si>
    <t>02580000</t>
  </si>
  <si>
    <t>Salem Academy Charter (District)</t>
  </si>
  <si>
    <t>04850000</t>
  </si>
  <si>
    <t>Sandwich</t>
  </si>
  <si>
    <t>02610000</t>
  </si>
  <si>
    <t>Saugus</t>
  </si>
  <si>
    <t>02620000</t>
  </si>
  <si>
    <t>Savoy</t>
  </si>
  <si>
    <t>02630000</t>
  </si>
  <si>
    <t>Scituate</t>
  </si>
  <si>
    <t>02640000</t>
  </si>
  <si>
    <t>Seekonk</t>
  </si>
  <si>
    <t>02650000</t>
  </si>
  <si>
    <t>Sharon</t>
  </si>
  <si>
    <t>02660000</t>
  </si>
  <si>
    <t>Shawsheen Valley Regional Vocational Technical</t>
  </si>
  <si>
    <t>08710000</t>
  </si>
  <si>
    <t>Sherborn</t>
  </si>
  <si>
    <t>02690000</t>
  </si>
  <si>
    <t>Shrewsbury</t>
  </si>
  <si>
    <t>02710000</t>
  </si>
  <si>
    <t>Shutesbury</t>
  </si>
  <si>
    <t>02720000</t>
  </si>
  <si>
    <t>Silver Lake</t>
  </si>
  <si>
    <t>07600000</t>
  </si>
  <si>
    <t>Sizer School: A North Central Charter Essential (District)</t>
  </si>
  <si>
    <t>04740000</t>
  </si>
  <si>
    <t>Somerset</t>
  </si>
  <si>
    <t>02730000</t>
  </si>
  <si>
    <t>Somerset Berkley Regional School District</t>
  </si>
  <si>
    <t>07630000</t>
  </si>
  <si>
    <t>Somerville</t>
  </si>
  <si>
    <t>02740000</t>
  </si>
  <si>
    <t>South Hadley</t>
  </si>
  <si>
    <t>02780000</t>
  </si>
  <si>
    <t>South Middlesex Regional Vocational Technical</t>
  </si>
  <si>
    <t>08290000</t>
  </si>
  <si>
    <t>South Shore Charter Public (District)</t>
  </si>
  <si>
    <t>04880000</t>
  </si>
  <si>
    <t>South Shore Regional Vocational Technical</t>
  </si>
  <si>
    <t>08730000</t>
  </si>
  <si>
    <t>Southampton</t>
  </si>
  <si>
    <t>02750000</t>
  </si>
  <si>
    <t>Southborough</t>
  </si>
  <si>
    <t>02760000</t>
  </si>
  <si>
    <t>Southbridge</t>
  </si>
  <si>
    <t>02770000</t>
  </si>
  <si>
    <t>Southeastern Regional Vocational Technical</t>
  </si>
  <si>
    <t>08720000</t>
  </si>
  <si>
    <t>Southern Berkshire</t>
  </si>
  <si>
    <t>07650000</t>
  </si>
  <si>
    <t>Southern Worcester County Regional Vocational Technical</t>
  </si>
  <si>
    <t>08760000</t>
  </si>
  <si>
    <t>Southwick-Tolland-Granville Regional School District</t>
  </si>
  <si>
    <t>07660000</t>
  </si>
  <si>
    <t>Spencer-E Brookfield</t>
  </si>
  <si>
    <t>07670000</t>
  </si>
  <si>
    <t>Springfield</t>
  </si>
  <si>
    <t>02810000</t>
  </si>
  <si>
    <t>Springfield Preparatory Charter School (District)</t>
  </si>
  <si>
    <t>35100000</t>
  </si>
  <si>
    <t>Stoneham</t>
  </si>
  <si>
    <t>02840000</t>
  </si>
  <si>
    <t>Stoughton</t>
  </si>
  <si>
    <t>02850000</t>
  </si>
  <si>
    <t>Sturbridge</t>
  </si>
  <si>
    <t>02870000</t>
  </si>
  <si>
    <t>Sturgis Charter Public (District)</t>
  </si>
  <si>
    <t>04890000</t>
  </si>
  <si>
    <t>Sudbury</t>
  </si>
  <si>
    <t>02880000</t>
  </si>
  <si>
    <t>Sunderland</t>
  </si>
  <si>
    <t>02890000</t>
  </si>
  <si>
    <t>Sutton</t>
  </si>
  <si>
    <t>02900000</t>
  </si>
  <si>
    <t>Swampscott</t>
  </si>
  <si>
    <t>02910000</t>
  </si>
  <si>
    <t>Swansea</t>
  </si>
  <si>
    <t>02920000</t>
  </si>
  <si>
    <t>Tantasqua</t>
  </si>
  <si>
    <t>07700000</t>
  </si>
  <si>
    <t>Taunton</t>
  </si>
  <si>
    <t>02930000</t>
  </si>
  <si>
    <t>Tewksbury</t>
  </si>
  <si>
    <t>02950000</t>
  </si>
  <si>
    <t>Tisbury</t>
  </si>
  <si>
    <t>02960000</t>
  </si>
  <si>
    <t>Topsfield</t>
  </si>
  <si>
    <t>02980000</t>
  </si>
  <si>
    <t>Tri-County Regional Vocational Technical</t>
  </si>
  <si>
    <t>08780000</t>
  </si>
  <si>
    <t>Triton</t>
  </si>
  <si>
    <t>07730000</t>
  </si>
  <si>
    <t>Truro</t>
  </si>
  <si>
    <t>03000000</t>
  </si>
  <si>
    <t>Tyngsborough</t>
  </si>
  <si>
    <t>03010000</t>
  </si>
  <si>
    <t>UP Academy Charter School of Boston (District)</t>
  </si>
  <si>
    <t>04800000</t>
  </si>
  <si>
    <t>UP Academy Charter School of Dorchester (District)</t>
  </si>
  <si>
    <t>35050000</t>
  </si>
  <si>
    <t>Up-Island Regional</t>
  </si>
  <si>
    <t>07740000</t>
  </si>
  <si>
    <t>Upper Cape Cod Regional Vocational Technical</t>
  </si>
  <si>
    <t>08790000</t>
  </si>
  <si>
    <t>Uxbridge</t>
  </si>
  <si>
    <t>03040000</t>
  </si>
  <si>
    <t>Veritas Preparatory Charter School (District)</t>
  </si>
  <si>
    <t>04980000</t>
  </si>
  <si>
    <t>Wachusett</t>
  </si>
  <si>
    <t>07750000</t>
  </si>
  <si>
    <t>Wakefield</t>
  </si>
  <si>
    <t>03050000</t>
  </si>
  <si>
    <t>Wales</t>
  </si>
  <si>
    <t>03060000</t>
  </si>
  <si>
    <t>Walpole</t>
  </si>
  <si>
    <t>03070000</t>
  </si>
  <si>
    <t>Waltham</t>
  </si>
  <si>
    <t>03080000</t>
  </si>
  <si>
    <t>Ware</t>
  </si>
  <si>
    <t>03090000</t>
  </si>
  <si>
    <t>Wareham</t>
  </si>
  <si>
    <t>03100000</t>
  </si>
  <si>
    <t>Watertown</t>
  </si>
  <si>
    <t>03140000</t>
  </si>
  <si>
    <t>Wayland</t>
  </si>
  <si>
    <t>03150000</t>
  </si>
  <si>
    <t>Webster</t>
  </si>
  <si>
    <t>03160000</t>
  </si>
  <si>
    <t>Wellesley</t>
  </si>
  <si>
    <t>03170000</t>
  </si>
  <si>
    <t>Wellfleet</t>
  </si>
  <si>
    <t>03180000</t>
  </si>
  <si>
    <t>West Boylston</t>
  </si>
  <si>
    <t>03220000</t>
  </si>
  <si>
    <t>West Bridgewater</t>
  </si>
  <si>
    <t>03230000</t>
  </si>
  <si>
    <t>West Springfield</t>
  </si>
  <si>
    <t>03320000</t>
  </si>
  <si>
    <t>Westborough</t>
  </si>
  <si>
    <t>03210000</t>
  </si>
  <si>
    <t>Westfield</t>
  </si>
  <si>
    <t>03250000</t>
  </si>
  <si>
    <t>Westford</t>
  </si>
  <si>
    <t>03260000</t>
  </si>
  <si>
    <t>Westhampton</t>
  </si>
  <si>
    <t>03270000</t>
  </si>
  <si>
    <t>Weston</t>
  </si>
  <si>
    <t>03300000</t>
  </si>
  <si>
    <t>Westport</t>
  </si>
  <si>
    <t>03310000</t>
  </si>
  <si>
    <t>Westwood</t>
  </si>
  <si>
    <t>03350000</t>
  </si>
  <si>
    <t>Weymouth</t>
  </si>
  <si>
    <t>03360000</t>
  </si>
  <si>
    <t>Whately</t>
  </si>
  <si>
    <t>03370000</t>
  </si>
  <si>
    <t>Whitman-Hanson</t>
  </si>
  <si>
    <t>07800000</t>
  </si>
  <si>
    <t>Whittier Regional Vocational Technical</t>
  </si>
  <si>
    <t>08850000</t>
  </si>
  <si>
    <t>Williamsburg</t>
  </si>
  <si>
    <t>03400000</t>
  </si>
  <si>
    <t>Wilmington</t>
  </si>
  <si>
    <t>03420000</t>
  </si>
  <si>
    <t>Winchendon</t>
  </si>
  <si>
    <t>03430000</t>
  </si>
  <si>
    <t>Winchester</t>
  </si>
  <si>
    <t>03440000</t>
  </si>
  <si>
    <t>Winthrop</t>
  </si>
  <si>
    <t>03460000</t>
  </si>
  <si>
    <t>Woburn</t>
  </si>
  <si>
    <t>03470000</t>
  </si>
  <si>
    <t>Worcester</t>
  </si>
  <si>
    <t>03480000</t>
  </si>
  <si>
    <t>Worthington</t>
  </si>
  <si>
    <t>03490000</t>
  </si>
  <si>
    <t>Wrentham</t>
  </si>
  <si>
    <t>03500000</t>
  </si>
  <si>
    <t>Available Funds
(Up to the Amount Shown)</t>
  </si>
  <si>
    <t>Funding</t>
  </si>
  <si>
    <t>Grade 10
3 Year Avg</t>
  </si>
  <si>
    <t>Grade 8
3 Year Avg</t>
  </si>
  <si>
    <t>Total
3 Year Avg</t>
  </si>
  <si>
    <t>10% of Total
3 Year Avg</t>
  </si>
  <si>
    <t>Grade 4
3 Year Avg</t>
  </si>
  <si>
    <t>Grade 3
3 Year Avg</t>
  </si>
  <si>
    <t>Grade 2
3 Year Avg</t>
  </si>
  <si>
    <t>Kindergarten
3 Year Avg</t>
  </si>
  <si>
    <t>Grade 1
3 Year Avg</t>
  </si>
  <si>
    <t>K</t>
  </si>
  <si>
    <t>Grade 1</t>
  </si>
  <si>
    <t>Grade 2</t>
  </si>
  <si>
    <t>Grade 3</t>
  </si>
  <si>
    <t>Grade 4</t>
  </si>
  <si>
    <t>Grade 8</t>
  </si>
  <si>
    <t>Grade 10</t>
  </si>
  <si>
    <t>Total</t>
  </si>
  <si>
    <t>10% of Total</t>
  </si>
  <si>
    <t>05500000</t>
  </si>
  <si>
    <t>ACCEPT Education Collaborative</t>
  </si>
  <si>
    <t>05020000</t>
  </si>
  <si>
    <t>Assabet Valley Collaborative</t>
  </si>
  <si>
    <t>05040000</t>
  </si>
  <si>
    <t>Bi-County Collaborative (BICO)</t>
  </si>
  <si>
    <t>05160000</t>
  </si>
  <si>
    <t>C.A.S.E. Concord Area SPED Collaborative</t>
  </si>
  <si>
    <t>05120000</t>
  </si>
  <si>
    <t>Cape Cod Collaborative</t>
  </si>
  <si>
    <t>05140000</t>
  </si>
  <si>
    <t>CAPS Education Collaborative</t>
  </si>
  <si>
    <t>05180000</t>
  </si>
  <si>
    <t>Central Massachusetts SPED Collaborative</t>
  </si>
  <si>
    <t>05320000</t>
  </si>
  <si>
    <t>Collaborative for Educational Services</t>
  </si>
  <si>
    <t>05280000</t>
  </si>
  <si>
    <t>Collaborative for Regional Educational Service and Training (CREST)</t>
  </si>
  <si>
    <t>05230000</t>
  </si>
  <si>
    <t>EDCO Collaborative</t>
  </si>
  <si>
    <t>05240000</t>
  </si>
  <si>
    <t>FLLAC Collaborative</t>
  </si>
  <si>
    <t>05340000</t>
  </si>
  <si>
    <t>LABBB Collaborative</t>
  </si>
  <si>
    <t>05360000</t>
  </si>
  <si>
    <t>Lower Pioneer Valley Educational Collaborative</t>
  </si>
  <si>
    <t>05440000</t>
  </si>
  <si>
    <t>North River Collaborative</t>
  </si>
  <si>
    <t>05460000</t>
  </si>
  <si>
    <t>Northshore Education Consortium</t>
  </si>
  <si>
    <t>05480000</t>
  </si>
  <si>
    <t>Pilgrim Area Collaborative (PAC)</t>
  </si>
  <si>
    <t>05580000</t>
  </si>
  <si>
    <t>READS Collaborative</t>
  </si>
  <si>
    <t>05620000</t>
  </si>
  <si>
    <t>SEEM Collaborative</t>
  </si>
  <si>
    <t>05640000</t>
  </si>
  <si>
    <t>Shore Educational Collaborative</t>
  </si>
  <si>
    <t>05220000</t>
  </si>
  <si>
    <t>South Coast Educational Collaborative</t>
  </si>
  <si>
    <t>05740000</t>
  </si>
  <si>
    <t>South Shore Educational Collaborative (SSEC)</t>
  </si>
  <si>
    <t>05700000</t>
  </si>
  <si>
    <t>Southeastern Mass. Educational Collaborative (SMEC)</t>
  </si>
  <si>
    <t>05720000</t>
  </si>
  <si>
    <t>Southern Worcester County Educational Collaborative</t>
  </si>
  <si>
    <t>05760000</t>
  </si>
  <si>
    <t>The Education Cooperative (TEC)</t>
  </si>
  <si>
    <t>05400000</t>
  </si>
  <si>
    <t>Valley Collaborative</t>
  </si>
  <si>
    <t>Most Recent Enrollment Data
(SY2020-2021 data used for districts | SY2019-2020 enrollment data used for collaboratives)</t>
  </si>
  <si>
    <t>3 Year Average Enrollment Data 
(SY18-19, SY19-20, SY20-21 used for districts | SY17-18, SY18-19, SY19-20 used for collaboratives)</t>
  </si>
  <si>
    <t>District/Collaborative Information</t>
  </si>
  <si>
    <t>District/Collaborative Name</t>
  </si>
  <si>
    <t>District/Collaborative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</si>
</sst>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>
    <font>
      <sz val="11"/>
      <name val="Calibri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B460D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5">
    <xf numFmtId="0" fontId="0" fillId="0" borderId="0" xfId="0" applyNumberFormat="1" applyFont="1"/>
    <xf numFmtId="0" fontId="0" fillId="0" borderId="1" xfId="0" applyNumberFormat="1" applyFont="1" applyBorder="1"/>
    <xf numFmtId="3" fontId="0" fillId="0" borderId="1" xfId="0" applyNumberFormat="1" applyFont="1" applyBorder="1" applyAlignment="1">
      <alignment horizontal="right"/>
    </xf>
    <xf numFmtId="0" fontId="0" fillId="0" borderId="1" xfId="0" applyNumberFormat="1" applyFont="1" applyBorder="1" applyAlignment="1">
      <alignment horizontal="right"/>
    </xf>
    <xf numFmtId="164" fontId="0" fillId="0" borderId="1" xfId="1" applyNumberFormat="1" applyFont="1" applyBorder="1"/>
    <xf numFmtId="3" fontId="5" fillId="0" borderId="1" xfId="0" applyNumberFormat="1" applyFont="1" applyBorder="1"/>
    <xf numFmtId="164" fontId="3" fillId="0" borderId="1" xfId="1" applyNumberFormat="1" applyFont="1" applyBorder="1"/>
    <xf numFmtId="164" fontId="0" fillId="0" borderId="0" xfId="0" applyNumberFormat="1" applyFont="1"/>
    <xf numFmtId="1" fontId="0" fillId="0" borderId="1" xfId="0" applyNumberFormat="1" applyFont="1" applyBorder="1"/>
    <xf numFmtId="0" fontId="0" fillId="0" borderId="1" xfId="0" applyNumberFormat="1" applyFont="1" applyBorder="1" applyAlignment="1">
      <alignment horizontal="left"/>
    </xf>
    <xf numFmtId="0" fontId="0" fillId="0" borderId="0" xfId="0"/>
    <xf numFmtId="0" fontId="1" fillId="4" borderId="3" xfId="0" applyNumberFormat="1" applyFont="1" applyFill="1" applyBorder="1" applyAlignment="1">
      <alignment horizontal="center"/>
    </xf>
    <xf numFmtId="0" fontId="4" fillId="5" borderId="2" xfId="0" applyNumberFormat="1" applyFont="1" applyFill="1" applyBorder="1" applyAlignment="1">
      <alignment horizontal="center" wrapText="1"/>
    </xf>
    <xf numFmtId="0" fontId="4" fillId="4" borderId="3" xfId="0" applyNumberFormat="1" applyFont="1" applyFill="1" applyBorder="1" applyAlignment="1">
      <alignment horizontal="center" vertical="center" wrapText="1"/>
    </xf>
    <xf numFmtId="0" fontId="4" fillId="4" borderId="2" xfId="0" applyNumberFormat="1" applyFont="1" applyFill="1" applyBorder="1" applyAlignment="1">
      <alignment horizontal="center" vertical="center" wrapText="1"/>
    </xf>
    <xf numFmtId="0" fontId="4" fillId="5" borderId="3" xfId="0" applyNumberFormat="1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9B46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3F67C-57C4-4765-AB33-D59D62E0169D}">
  <dimension ref="A1:U424"/>
  <sheetViews>
    <sheetView tabSelected="1" zoomScaleNormal="100" workbookViewId="0">
      <pane ySplit="2" topLeftCell="A3" activePane="bottomLeft" state="frozen"/>
      <selection pane="bottomLeft" activeCell="A3" sqref="A3"/>
    </sheetView>
  </sheetViews>
  <sheetFormatPr defaultRowHeight="15"/>
  <cols>
    <col min="1" max="1" width="25.42578125" customWidth="1"/>
    <col min="2" max="2" width="74.28515625" bestFit="1" customWidth="1"/>
    <col min="3" max="3" width="25.85546875" customWidth="1"/>
    <col min="4" max="11" width="9.7109375" customWidth="1"/>
    <col min="12" max="12" width="11.7109375" customWidth="1"/>
    <col min="13" max="21" width="13" customWidth="1"/>
  </cols>
  <sheetData>
    <row r="1" spans="1:21" s="10" customFormat="1">
      <c r="A1" s="23" t="s">
        <v>864</v>
      </c>
      <c r="B1" s="24"/>
      <c r="C1" s="16" t="s">
        <v>793</v>
      </c>
      <c r="D1" s="17" t="s">
        <v>862</v>
      </c>
      <c r="E1" s="18"/>
      <c r="F1" s="18"/>
      <c r="G1" s="18"/>
      <c r="H1" s="18"/>
      <c r="I1" s="18"/>
      <c r="J1" s="18"/>
      <c r="K1" s="18"/>
      <c r="L1" s="19"/>
      <c r="M1" s="20" t="s">
        <v>863</v>
      </c>
      <c r="N1" s="21"/>
      <c r="O1" s="21"/>
      <c r="P1" s="21"/>
      <c r="Q1" s="21"/>
      <c r="R1" s="21"/>
      <c r="S1" s="21"/>
      <c r="T1" s="21"/>
      <c r="U1" s="22"/>
    </row>
    <row r="2" spans="1:21" ht="30">
      <c r="A2" s="11" t="s">
        <v>866</v>
      </c>
      <c r="B2" s="11" t="s">
        <v>865</v>
      </c>
      <c r="C2" s="12" t="s">
        <v>792</v>
      </c>
      <c r="D2" s="13" t="s">
        <v>803</v>
      </c>
      <c r="E2" s="13" t="s">
        <v>804</v>
      </c>
      <c r="F2" s="13" t="s">
        <v>805</v>
      </c>
      <c r="G2" s="13" t="s">
        <v>806</v>
      </c>
      <c r="H2" s="13" t="s">
        <v>807</v>
      </c>
      <c r="I2" s="13" t="s">
        <v>808</v>
      </c>
      <c r="J2" s="13" t="s">
        <v>809</v>
      </c>
      <c r="K2" s="13" t="s">
        <v>810</v>
      </c>
      <c r="L2" s="14" t="s">
        <v>811</v>
      </c>
      <c r="M2" s="15" t="s">
        <v>801</v>
      </c>
      <c r="N2" s="15" t="s">
        <v>802</v>
      </c>
      <c r="O2" s="15" t="s">
        <v>800</v>
      </c>
      <c r="P2" s="15" t="s">
        <v>799</v>
      </c>
      <c r="Q2" s="15" t="s">
        <v>798</v>
      </c>
      <c r="R2" s="15" t="s">
        <v>795</v>
      </c>
      <c r="S2" s="15" t="s">
        <v>794</v>
      </c>
      <c r="T2" s="15" t="s">
        <v>796</v>
      </c>
      <c r="U2" s="12" t="s">
        <v>797</v>
      </c>
    </row>
    <row r="3" spans="1:21">
      <c r="A3" s="9" t="s">
        <v>1</v>
      </c>
      <c r="B3" s="1" t="s">
        <v>0</v>
      </c>
      <c r="C3" s="4">
        <v>40000</v>
      </c>
      <c r="D3" s="3">
        <v>117</v>
      </c>
      <c r="E3" s="3">
        <v>116</v>
      </c>
      <c r="F3" s="3">
        <v>120</v>
      </c>
      <c r="G3" s="3">
        <v>118</v>
      </c>
      <c r="H3" s="3">
        <v>117</v>
      </c>
      <c r="I3" s="3">
        <v>111</v>
      </c>
      <c r="J3" s="3">
        <v>99</v>
      </c>
      <c r="K3" s="2">
        <f t="shared" ref="K3:K66" si="0">SUM(D3:J3)</f>
        <v>798</v>
      </c>
      <c r="L3" s="5">
        <f t="shared" ref="L3:L66" si="1">ROUND(K3*0.1,0)</f>
        <v>80</v>
      </c>
      <c r="M3" s="2">
        <v>116</v>
      </c>
      <c r="N3" s="2">
        <v>116.66666666666667</v>
      </c>
      <c r="O3" s="2">
        <v>118.33333333333333</v>
      </c>
      <c r="P3" s="2">
        <v>118.66666666666667</v>
      </c>
      <c r="Q3" s="2">
        <v>116.333333333333</v>
      </c>
      <c r="R3" s="2">
        <v>112.33333333333333</v>
      </c>
      <c r="S3" s="2">
        <v>99.666666666666671</v>
      </c>
      <c r="T3" s="2">
        <f t="shared" ref="T3:T66" si="2">SUM(M3:S3)</f>
        <v>797.99999999999966</v>
      </c>
      <c r="U3" s="5">
        <f t="shared" ref="U3:U66" si="3">ROUND(T3*0.1,0)</f>
        <v>80</v>
      </c>
    </row>
    <row r="4" spans="1:21">
      <c r="A4" s="9" t="s">
        <v>3</v>
      </c>
      <c r="B4" s="1" t="s">
        <v>2</v>
      </c>
      <c r="C4" s="4">
        <v>57000</v>
      </c>
      <c r="D4" s="3">
        <v>173</v>
      </c>
      <c r="E4" s="3">
        <v>168</v>
      </c>
      <c r="F4" s="3">
        <v>161</v>
      </c>
      <c r="G4" s="3">
        <v>144</v>
      </c>
      <c r="H4" s="3">
        <v>162</v>
      </c>
      <c r="I4" s="3">
        <v>169</v>
      </c>
      <c r="J4" s="3">
        <v>160</v>
      </c>
      <c r="K4" s="2">
        <f t="shared" si="0"/>
        <v>1137</v>
      </c>
      <c r="L4" s="5">
        <f t="shared" si="1"/>
        <v>114</v>
      </c>
      <c r="M4" s="2">
        <v>165</v>
      </c>
      <c r="N4" s="2">
        <v>155.66666666666666</v>
      </c>
      <c r="O4" s="2">
        <v>155.33333333333334</v>
      </c>
      <c r="P4" s="2">
        <v>146</v>
      </c>
      <c r="Q4" s="2">
        <v>154.33333333333334</v>
      </c>
      <c r="R4" s="2">
        <v>176</v>
      </c>
      <c r="S4" s="2">
        <v>155</v>
      </c>
      <c r="T4" s="2">
        <f t="shared" si="2"/>
        <v>1107.3333333333335</v>
      </c>
      <c r="U4" s="5">
        <f t="shared" si="3"/>
        <v>111</v>
      </c>
    </row>
    <row r="5" spans="1:21">
      <c r="A5" s="9" t="s">
        <v>5</v>
      </c>
      <c r="B5" s="1" t="s">
        <v>4</v>
      </c>
      <c r="C5" s="4">
        <v>7000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76</v>
      </c>
      <c r="J5" s="3">
        <v>63</v>
      </c>
      <c r="K5" s="2">
        <f t="shared" si="0"/>
        <v>139</v>
      </c>
      <c r="L5" s="5">
        <f t="shared" si="1"/>
        <v>14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74.666666666666671</v>
      </c>
      <c r="S5" s="2">
        <v>68</v>
      </c>
      <c r="T5" s="2">
        <f t="shared" si="2"/>
        <v>142.66666666666669</v>
      </c>
      <c r="U5" s="5">
        <f t="shared" si="3"/>
        <v>14</v>
      </c>
    </row>
    <row r="6" spans="1:21">
      <c r="A6" s="9" t="s">
        <v>812</v>
      </c>
      <c r="B6" s="1" t="s">
        <v>813</v>
      </c>
      <c r="C6" s="6">
        <v>6000</v>
      </c>
      <c r="D6" s="1">
        <v>1</v>
      </c>
      <c r="E6" s="1">
        <v>5</v>
      </c>
      <c r="F6" s="1">
        <v>4</v>
      </c>
      <c r="G6" s="1">
        <v>8</v>
      </c>
      <c r="H6" s="1">
        <v>7</v>
      </c>
      <c r="I6" s="1">
        <v>14</v>
      </c>
      <c r="J6" s="1">
        <v>5</v>
      </c>
      <c r="K6" s="2">
        <f t="shared" si="0"/>
        <v>44</v>
      </c>
      <c r="L6" s="5">
        <f t="shared" si="1"/>
        <v>4</v>
      </c>
      <c r="M6" s="8">
        <v>1.6666666666666667</v>
      </c>
      <c r="N6" s="8">
        <v>2.3333333333333335</v>
      </c>
      <c r="O6" s="8">
        <v>4</v>
      </c>
      <c r="P6" s="8">
        <v>7</v>
      </c>
      <c r="Q6" s="8">
        <v>6.333333333333333</v>
      </c>
      <c r="R6" s="8">
        <v>9</v>
      </c>
      <c r="S6" s="8">
        <v>5.333333333333333</v>
      </c>
      <c r="T6" s="2">
        <f t="shared" si="2"/>
        <v>35.666666666666664</v>
      </c>
      <c r="U6" s="5">
        <f t="shared" si="3"/>
        <v>4</v>
      </c>
    </row>
    <row r="7" spans="1:21">
      <c r="A7" s="9" t="s">
        <v>7</v>
      </c>
      <c r="B7" s="1" t="s">
        <v>6</v>
      </c>
      <c r="C7" s="4">
        <v>135000</v>
      </c>
      <c r="D7" s="3">
        <v>286</v>
      </c>
      <c r="E7" s="3">
        <v>321</v>
      </c>
      <c r="F7" s="3">
        <v>365</v>
      </c>
      <c r="G7" s="3">
        <v>372</v>
      </c>
      <c r="H7" s="3">
        <v>404</v>
      </c>
      <c r="I7" s="3">
        <v>421</v>
      </c>
      <c r="J7" s="3">
        <v>465</v>
      </c>
      <c r="K7" s="2">
        <f t="shared" si="0"/>
        <v>2634</v>
      </c>
      <c r="L7" s="5">
        <f t="shared" si="1"/>
        <v>263</v>
      </c>
      <c r="M7" s="2">
        <v>307.33333333333331</v>
      </c>
      <c r="N7" s="2">
        <v>346</v>
      </c>
      <c r="O7" s="2">
        <v>367</v>
      </c>
      <c r="P7" s="2">
        <v>380.66666666666669</v>
      </c>
      <c r="Q7" s="2">
        <v>398.66666666666669</v>
      </c>
      <c r="R7" s="2">
        <v>452.33333333333331</v>
      </c>
      <c r="S7" s="2">
        <v>452.33333333333331</v>
      </c>
      <c r="T7" s="2">
        <f t="shared" si="2"/>
        <v>2704.3333333333335</v>
      </c>
      <c r="U7" s="5">
        <f t="shared" si="3"/>
        <v>270</v>
      </c>
    </row>
    <row r="8" spans="1:21">
      <c r="A8" s="9" t="s">
        <v>9</v>
      </c>
      <c r="B8" s="1" t="s">
        <v>8</v>
      </c>
      <c r="C8" s="4">
        <v>30500</v>
      </c>
      <c r="D8" s="3">
        <v>86</v>
      </c>
      <c r="E8" s="3">
        <v>83</v>
      </c>
      <c r="F8" s="3">
        <v>117</v>
      </c>
      <c r="G8" s="3">
        <v>95</v>
      </c>
      <c r="H8" s="3">
        <v>80</v>
      </c>
      <c r="I8" s="3">
        <v>109</v>
      </c>
      <c r="J8" s="3">
        <v>0</v>
      </c>
      <c r="K8" s="2">
        <f t="shared" si="0"/>
        <v>570</v>
      </c>
      <c r="L8" s="5">
        <f t="shared" si="1"/>
        <v>57</v>
      </c>
      <c r="M8" s="2">
        <v>98.666666666666671</v>
      </c>
      <c r="N8" s="2">
        <v>105</v>
      </c>
      <c r="O8" s="2">
        <v>102</v>
      </c>
      <c r="P8" s="2">
        <v>96.333333333333329</v>
      </c>
      <c r="Q8" s="2">
        <v>98.333333333333329</v>
      </c>
      <c r="R8" s="2">
        <v>113.33333333333333</v>
      </c>
      <c r="S8" s="2">
        <v>0</v>
      </c>
      <c r="T8" s="2">
        <f t="shared" si="2"/>
        <v>613.66666666666663</v>
      </c>
      <c r="U8" s="5">
        <f t="shared" si="3"/>
        <v>61</v>
      </c>
    </row>
    <row r="9" spans="1:21">
      <c r="A9" s="9" t="s">
        <v>11</v>
      </c>
      <c r="B9" s="1" t="s">
        <v>10</v>
      </c>
      <c r="C9" s="4">
        <v>15000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125</v>
      </c>
      <c r="J9" s="3">
        <v>155</v>
      </c>
      <c r="K9" s="2">
        <f t="shared" si="0"/>
        <v>280</v>
      </c>
      <c r="L9" s="5">
        <f t="shared" si="1"/>
        <v>28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143</v>
      </c>
      <c r="S9" s="2">
        <v>154.33333333333334</v>
      </c>
      <c r="T9" s="2">
        <f t="shared" si="2"/>
        <v>297.33333333333337</v>
      </c>
      <c r="U9" s="5">
        <f t="shared" si="3"/>
        <v>30</v>
      </c>
    </row>
    <row r="10" spans="1:21">
      <c r="A10" s="9" t="s">
        <v>13</v>
      </c>
      <c r="B10" s="1" t="s">
        <v>12</v>
      </c>
      <c r="C10" s="4">
        <v>91500</v>
      </c>
      <c r="D10" s="3">
        <v>227</v>
      </c>
      <c r="E10" s="3">
        <v>257</v>
      </c>
      <c r="F10" s="3">
        <v>251</v>
      </c>
      <c r="G10" s="3">
        <v>230</v>
      </c>
      <c r="H10" s="3">
        <v>278</v>
      </c>
      <c r="I10" s="3">
        <v>275</v>
      </c>
      <c r="J10" s="3">
        <v>281</v>
      </c>
      <c r="K10" s="2">
        <f t="shared" si="0"/>
        <v>1799</v>
      </c>
      <c r="L10" s="5">
        <f t="shared" si="1"/>
        <v>180</v>
      </c>
      <c r="M10" s="2">
        <v>243.33333333333334</v>
      </c>
      <c r="N10" s="2">
        <v>249</v>
      </c>
      <c r="O10" s="2">
        <v>259.33333333333331</v>
      </c>
      <c r="P10" s="2">
        <v>257.33333333333331</v>
      </c>
      <c r="Q10" s="2">
        <v>264.33333333333331</v>
      </c>
      <c r="R10" s="2">
        <v>288.33333333333331</v>
      </c>
      <c r="S10" s="2">
        <v>269</v>
      </c>
      <c r="T10" s="2">
        <f t="shared" si="2"/>
        <v>1830.6666666666665</v>
      </c>
      <c r="U10" s="5">
        <f t="shared" si="3"/>
        <v>183</v>
      </c>
    </row>
    <row r="11" spans="1:21">
      <c r="A11" s="9" t="s">
        <v>15</v>
      </c>
      <c r="B11" s="1" t="s">
        <v>14</v>
      </c>
      <c r="C11" s="4">
        <v>25500</v>
      </c>
      <c r="D11" s="3">
        <v>100</v>
      </c>
      <c r="E11" s="3">
        <v>103</v>
      </c>
      <c r="F11" s="3">
        <v>102</v>
      </c>
      <c r="G11" s="3">
        <v>103</v>
      </c>
      <c r="H11" s="3">
        <v>52</v>
      </c>
      <c r="I11" s="3">
        <v>48</v>
      </c>
      <c r="J11" s="3">
        <v>0</v>
      </c>
      <c r="K11" s="2">
        <f t="shared" si="0"/>
        <v>508</v>
      </c>
      <c r="L11" s="5">
        <f t="shared" si="1"/>
        <v>51</v>
      </c>
      <c r="M11" s="2">
        <v>85.333333333333329</v>
      </c>
      <c r="N11" s="2">
        <v>85.666666666666671</v>
      </c>
      <c r="O11" s="2">
        <v>85.333333333333329</v>
      </c>
      <c r="P11" s="2">
        <v>68.666666666666671</v>
      </c>
      <c r="Q11" s="2">
        <v>51</v>
      </c>
      <c r="R11" s="2">
        <v>43.666666666666664</v>
      </c>
      <c r="S11" s="2">
        <v>0</v>
      </c>
      <c r="T11" s="2">
        <f t="shared" si="2"/>
        <v>419.66666666666669</v>
      </c>
      <c r="U11" s="5">
        <f t="shared" si="3"/>
        <v>42</v>
      </c>
    </row>
    <row r="12" spans="1:21">
      <c r="A12" s="9" t="s">
        <v>17</v>
      </c>
      <c r="B12" s="1" t="s">
        <v>16</v>
      </c>
      <c r="C12" s="4">
        <v>50000</v>
      </c>
      <c r="D12" s="3">
        <v>134</v>
      </c>
      <c r="E12" s="3">
        <v>122</v>
      </c>
      <c r="F12" s="3">
        <v>116</v>
      </c>
      <c r="G12" s="3">
        <v>125</v>
      </c>
      <c r="H12" s="3">
        <v>142</v>
      </c>
      <c r="I12" s="3">
        <v>147</v>
      </c>
      <c r="J12" s="3">
        <v>126</v>
      </c>
      <c r="K12" s="2">
        <f t="shared" si="0"/>
        <v>912</v>
      </c>
      <c r="L12" s="5">
        <f t="shared" si="1"/>
        <v>91</v>
      </c>
      <c r="M12" s="2">
        <v>128</v>
      </c>
      <c r="N12" s="2">
        <v>127.66666666666667</v>
      </c>
      <c r="O12" s="2">
        <v>133.66666666666666</v>
      </c>
      <c r="P12" s="2">
        <v>145.33333333333334</v>
      </c>
      <c r="Q12" s="2">
        <v>160.66666666666666</v>
      </c>
      <c r="R12" s="2">
        <v>160.33333333333334</v>
      </c>
      <c r="S12" s="2">
        <v>139.33333333333334</v>
      </c>
      <c r="T12" s="2">
        <f t="shared" si="2"/>
        <v>995.00000000000011</v>
      </c>
      <c r="U12" s="5">
        <f t="shared" si="3"/>
        <v>100</v>
      </c>
    </row>
    <row r="13" spans="1:21">
      <c r="A13" s="9" t="s">
        <v>19</v>
      </c>
      <c r="B13" s="1" t="s">
        <v>18</v>
      </c>
      <c r="C13" s="4">
        <v>36000</v>
      </c>
      <c r="D13" s="3">
        <v>127</v>
      </c>
      <c r="E13" s="3">
        <v>134</v>
      </c>
      <c r="F13" s="3">
        <v>146</v>
      </c>
      <c r="G13" s="3">
        <v>132</v>
      </c>
      <c r="H13" s="3">
        <v>157</v>
      </c>
      <c r="I13" s="3">
        <v>0</v>
      </c>
      <c r="J13" s="3">
        <v>0</v>
      </c>
      <c r="K13" s="2">
        <f t="shared" si="0"/>
        <v>696</v>
      </c>
      <c r="L13" s="5">
        <f t="shared" si="1"/>
        <v>70</v>
      </c>
      <c r="M13" s="2">
        <v>138.33333333333334</v>
      </c>
      <c r="N13" s="2">
        <v>138.33333333333334</v>
      </c>
      <c r="O13" s="2">
        <v>142.66666666666666</v>
      </c>
      <c r="P13" s="2">
        <v>145.66666666666666</v>
      </c>
      <c r="Q13" s="2">
        <v>156.33333333333334</v>
      </c>
      <c r="R13" s="2">
        <v>0</v>
      </c>
      <c r="S13" s="2">
        <v>0</v>
      </c>
      <c r="T13" s="2">
        <f t="shared" si="2"/>
        <v>721.33333333333337</v>
      </c>
      <c r="U13" s="5">
        <f t="shared" si="3"/>
        <v>72</v>
      </c>
    </row>
    <row r="14" spans="1:21">
      <c r="A14" s="9" t="s">
        <v>21</v>
      </c>
      <c r="B14" s="1" t="s">
        <v>20</v>
      </c>
      <c r="C14" s="4">
        <v>21500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203</v>
      </c>
      <c r="J14" s="3">
        <v>206</v>
      </c>
      <c r="K14" s="2">
        <f t="shared" si="0"/>
        <v>409</v>
      </c>
      <c r="L14" s="5">
        <f t="shared" si="1"/>
        <v>41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202.66666666666666</v>
      </c>
      <c r="S14" s="2">
        <v>225.33333333333334</v>
      </c>
      <c r="T14" s="2">
        <f t="shared" si="2"/>
        <v>428</v>
      </c>
      <c r="U14" s="5">
        <f t="shared" si="3"/>
        <v>43</v>
      </c>
    </row>
    <row r="15" spans="1:21">
      <c r="A15" s="9" t="s">
        <v>23</v>
      </c>
      <c r="B15" s="1" t="s">
        <v>22</v>
      </c>
      <c r="C15" s="4">
        <v>148500</v>
      </c>
      <c r="D15" s="3">
        <v>313</v>
      </c>
      <c r="E15" s="3">
        <v>349</v>
      </c>
      <c r="F15" s="3">
        <v>442</v>
      </c>
      <c r="G15" s="3">
        <v>402</v>
      </c>
      <c r="H15" s="3">
        <v>417</v>
      </c>
      <c r="I15" s="3">
        <v>476</v>
      </c>
      <c r="J15" s="3">
        <v>437</v>
      </c>
      <c r="K15" s="2">
        <f t="shared" si="0"/>
        <v>2836</v>
      </c>
      <c r="L15" s="5">
        <f t="shared" si="1"/>
        <v>284</v>
      </c>
      <c r="M15" s="2">
        <v>353</v>
      </c>
      <c r="N15" s="2">
        <v>391.33333333333331</v>
      </c>
      <c r="O15" s="2">
        <v>419.66666666666669</v>
      </c>
      <c r="P15" s="2">
        <v>426.33333333333331</v>
      </c>
      <c r="Q15" s="2">
        <v>444</v>
      </c>
      <c r="R15" s="2">
        <v>494.66666666666669</v>
      </c>
      <c r="S15" s="2">
        <v>441.33333333333331</v>
      </c>
      <c r="T15" s="2">
        <f t="shared" si="2"/>
        <v>2970.3333333333335</v>
      </c>
      <c r="U15" s="5">
        <f t="shared" si="3"/>
        <v>297</v>
      </c>
    </row>
    <row r="16" spans="1:21">
      <c r="A16" s="9" t="s">
        <v>25</v>
      </c>
      <c r="B16" s="1" t="s">
        <v>24</v>
      </c>
      <c r="C16" s="4">
        <v>9500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109</v>
      </c>
      <c r="J16" s="3">
        <v>85</v>
      </c>
      <c r="K16" s="2">
        <f t="shared" si="0"/>
        <v>194</v>
      </c>
      <c r="L16" s="5">
        <f t="shared" si="1"/>
        <v>19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103.33333333333333</v>
      </c>
      <c r="S16" s="2">
        <v>61.333333333333336</v>
      </c>
      <c r="T16" s="2">
        <f t="shared" si="2"/>
        <v>164.66666666666666</v>
      </c>
      <c r="U16" s="5">
        <f t="shared" si="3"/>
        <v>16</v>
      </c>
    </row>
    <row r="17" spans="1:21">
      <c r="A17" s="9" t="s">
        <v>27</v>
      </c>
      <c r="B17" s="1" t="s">
        <v>26</v>
      </c>
      <c r="C17" s="4">
        <v>168500</v>
      </c>
      <c r="D17" s="3">
        <v>453</v>
      </c>
      <c r="E17" s="3">
        <v>484</v>
      </c>
      <c r="F17" s="3">
        <v>533</v>
      </c>
      <c r="G17" s="3">
        <v>467</v>
      </c>
      <c r="H17" s="3">
        <v>508</v>
      </c>
      <c r="I17" s="3">
        <v>436</v>
      </c>
      <c r="J17" s="3">
        <v>352</v>
      </c>
      <c r="K17" s="2">
        <f t="shared" si="0"/>
        <v>3233</v>
      </c>
      <c r="L17" s="5">
        <f t="shared" si="1"/>
        <v>323</v>
      </c>
      <c r="M17" s="2">
        <v>521.33333333333337</v>
      </c>
      <c r="N17" s="2">
        <v>532.66666666666663</v>
      </c>
      <c r="O17" s="2">
        <v>533.66666666666663</v>
      </c>
      <c r="P17" s="2">
        <v>496.66666666666669</v>
      </c>
      <c r="Q17" s="2">
        <v>501</v>
      </c>
      <c r="R17" s="2">
        <v>431.33333333333331</v>
      </c>
      <c r="S17" s="2">
        <v>353.33333333333331</v>
      </c>
      <c r="T17" s="2">
        <f t="shared" si="2"/>
        <v>3370</v>
      </c>
      <c r="U17" s="5">
        <f t="shared" si="3"/>
        <v>337</v>
      </c>
    </row>
    <row r="18" spans="1:21">
      <c r="A18" s="9" t="s">
        <v>29</v>
      </c>
      <c r="B18" s="1" t="s">
        <v>28</v>
      </c>
      <c r="C18" s="4">
        <v>59000</v>
      </c>
      <c r="D18" s="3">
        <v>136</v>
      </c>
      <c r="E18" s="3">
        <v>144</v>
      </c>
      <c r="F18" s="3">
        <v>184</v>
      </c>
      <c r="G18" s="3">
        <v>156</v>
      </c>
      <c r="H18" s="3">
        <v>161</v>
      </c>
      <c r="I18" s="3">
        <v>179</v>
      </c>
      <c r="J18" s="3">
        <v>165</v>
      </c>
      <c r="K18" s="2">
        <f t="shared" si="0"/>
        <v>1125</v>
      </c>
      <c r="L18" s="5">
        <f t="shared" si="1"/>
        <v>113</v>
      </c>
      <c r="M18" s="2">
        <v>155.33333333333334</v>
      </c>
      <c r="N18" s="2">
        <v>164.33333333333334</v>
      </c>
      <c r="O18" s="2">
        <v>167.66666666666666</v>
      </c>
      <c r="P18" s="2">
        <v>166</v>
      </c>
      <c r="Q18" s="2">
        <v>173</v>
      </c>
      <c r="R18" s="2">
        <v>192</v>
      </c>
      <c r="S18" s="2">
        <v>159.66666666666666</v>
      </c>
      <c r="T18" s="2">
        <f t="shared" si="2"/>
        <v>1178</v>
      </c>
      <c r="U18" s="5">
        <f t="shared" si="3"/>
        <v>118</v>
      </c>
    </row>
    <row r="19" spans="1:21">
      <c r="A19" s="9" t="s">
        <v>31</v>
      </c>
      <c r="B19" s="1" t="s">
        <v>30</v>
      </c>
      <c r="C19" s="4">
        <v>72000</v>
      </c>
      <c r="D19" s="3">
        <v>191</v>
      </c>
      <c r="E19" s="3">
        <v>180</v>
      </c>
      <c r="F19" s="3">
        <v>202</v>
      </c>
      <c r="G19" s="3">
        <v>200</v>
      </c>
      <c r="H19" s="3">
        <v>222</v>
      </c>
      <c r="I19" s="3">
        <v>218</v>
      </c>
      <c r="J19" s="3">
        <v>175</v>
      </c>
      <c r="K19" s="2">
        <f t="shared" si="0"/>
        <v>1388</v>
      </c>
      <c r="L19" s="5">
        <f t="shared" si="1"/>
        <v>139</v>
      </c>
      <c r="M19" s="2">
        <v>202</v>
      </c>
      <c r="N19" s="2">
        <v>202</v>
      </c>
      <c r="O19" s="2">
        <v>212</v>
      </c>
      <c r="P19" s="2">
        <v>206.66666666666666</v>
      </c>
      <c r="Q19" s="2">
        <v>214.66666666666666</v>
      </c>
      <c r="R19" s="2">
        <v>204.33333333333334</v>
      </c>
      <c r="S19" s="2">
        <v>201</v>
      </c>
      <c r="T19" s="2">
        <f t="shared" si="2"/>
        <v>1442.6666666666665</v>
      </c>
      <c r="U19" s="5">
        <f t="shared" si="3"/>
        <v>144</v>
      </c>
    </row>
    <row r="20" spans="1:21">
      <c r="A20" s="9" t="s">
        <v>814</v>
      </c>
      <c r="B20" s="1" t="s">
        <v>815</v>
      </c>
      <c r="C20" s="6">
        <v>6000</v>
      </c>
      <c r="D20" s="1">
        <v>0</v>
      </c>
      <c r="E20" s="1">
        <v>0</v>
      </c>
      <c r="F20" s="1">
        <v>0</v>
      </c>
      <c r="G20" s="1">
        <v>2</v>
      </c>
      <c r="H20" s="1">
        <v>0</v>
      </c>
      <c r="I20" s="1">
        <v>10</v>
      </c>
      <c r="J20" s="1">
        <v>16</v>
      </c>
      <c r="K20" s="2">
        <f t="shared" si="0"/>
        <v>28</v>
      </c>
      <c r="L20" s="5">
        <f t="shared" si="1"/>
        <v>3</v>
      </c>
      <c r="M20" s="8">
        <v>0</v>
      </c>
      <c r="N20" s="8">
        <v>0.33333333333333331</v>
      </c>
      <c r="O20" s="8">
        <v>0.66666666666666663</v>
      </c>
      <c r="P20" s="8">
        <v>0.66666666666666663</v>
      </c>
      <c r="Q20" s="8">
        <v>0</v>
      </c>
      <c r="R20" s="8">
        <v>8.6666666666666661</v>
      </c>
      <c r="S20" s="8">
        <v>13.333333333333334</v>
      </c>
      <c r="T20" s="2">
        <f t="shared" si="2"/>
        <v>23.666666666666664</v>
      </c>
      <c r="U20" s="5">
        <f t="shared" si="3"/>
        <v>2</v>
      </c>
    </row>
    <row r="21" spans="1:21">
      <c r="A21" s="9" t="s">
        <v>33</v>
      </c>
      <c r="B21" s="1" t="s">
        <v>32</v>
      </c>
      <c r="C21" s="4">
        <v>14500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291</v>
      </c>
      <c r="K21" s="2">
        <f t="shared" si="0"/>
        <v>291</v>
      </c>
      <c r="L21" s="5">
        <f t="shared" si="1"/>
        <v>29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292.33333333333331</v>
      </c>
      <c r="T21" s="2">
        <f t="shared" si="2"/>
        <v>292.33333333333331</v>
      </c>
      <c r="U21" s="5">
        <f t="shared" si="3"/>
        <v>29</v>
      </c>
    </row>
    <row r="22" spans="1:21">
      <c r="A22" s="9" t="s">
        <v>35</v>
      </c>
      <c r="B22" s="1" t="s">
        <v>34</v>
      </c>
      <c r="C22" s="4">
        <v>40000</v>
      </c>
      <c r="D22" s="3">
        <v>100</v>
      </c>
      <c r="E22" s="3">
        <v>109</v>
      </c>
      <c r="F22" s="3">
        <v>117</v>
      </c>
      <c r="G22" s="3">
        <v>127</v>
      </c>
      <c r="H22" s="3">
        <v>122</v>
      </c>
      <c r="I22" s="3">
        <v>111</v>
      </c>
      <c r="J22" s="3">
        <v>79</v>
      </c>
      <c r="K22" s="2">
        <f t="shared" si="0"/>
        <v>765</v>
      </c>
      <c r="L22" s="5">
        <f t="shared" si="1"/>
        <v>77</v>
      </c>
      <c r="M22" s="2">
        <v>114.33333333333333</v>
      </c>
      <c r="N22" s="2">
        <v>125.33333333333333</v>
      </c>
      <c r="O22" s="2">
        <v>127.33333333333333</v>
      </c>
      <c r="P22" s="2">
        <v>123.66666666666667</v>
      </c>
      <c r="Q22" s="2">
        <v>119</v>
      </c>
      <c r="R22" s="2">
        <v>108</v>
      </c>
      <c r="S22" s="2">
        <v>82.666666666666671</v>
      </c>
      <c r="T22" s="2">
        <f t="shared" si="2"/>
        <v>800.33333333333337</v>
      </c>
      <c r="U22" s="5">
        <f t="shared" si="3"/>
        <v>80</v>
      </c>
    </row>
    <row r="23" spans="1:21">
      <c r="A23" s="9" t="s">
        <v>37</v>
      </c>
      <c r="B23" s="1" t="s">
        <v>36</v>
      </c>
      <c r="C23" s="4">
        <v>37500</v>
      </c>
      <c r="D23" s="3">
        <v>110</v>
      </c>
      <c r="E23" s="3">
        <v>110</v>
      </c>
      <c r="F23" s="3">
        <v>110</v>
      </c>
      <c r="G23" s="3">
        <v>109</v>
      </c>
      <c r="H23" s="3">
        <v>110</v>
      </c>
      <c r="I23" s="3">
        <v>110</v>
      </c>
      <c r="J23" s="3">
        <v>87</v>
      </c>
      <c r="K23" s="2">
        <f t="shared" si="0"/>
        <v>746</v>
      </c>
      <c r="L23" s="5">
        <f t="shared" si="1"/>
        <v>75</v>
      </c>
      <c r="M23" s="2">
        <v>110</v>
      </c>
      <c r="N23" s="2">
        <v>110</v>
      </c>
      <c r="O23" s="2">
        <v>110</v>
      </c>
      <c r="P23" s="2">
        <v>110</v>
      </c>
      <c r="Q23" s="2">
        <v>110</v>
      </c>
      <c r="R23" s="2">
        <v>109.66666666666667</v>
      </c>
      <c r="S23" s="2">
        <v>82</v>
      </c>
      <c r="T23" s="2">
        <f t="shared" si="2"/>
        <v>741.66666666666663</v>
      </c>
      <c r="U23" s="5">
        <f t="shared" si="3"/>
        <v>74</v>
      </c>
    </row>
    <row r="24" spans="1:21">
      <c r="A24" s="9" t="s">
        <v>39</v>
      </c>
      <c r="B24" s="1" t="s">
        <v>38</v>
      </c>
      <c r="C24" s="4">
        <v>150000</v>
      </c>
      <c r="D24" s="3">
        <v>335</v>
      </c>
      <c r="E24" s="3">
        <v>416</v>
      </c>
      <c r="F24" s="3">
        <v>397</v>
      </c>
      <c r="G24" s="3">
        <v>407</v>
      </c>
      <c r="H24" s="3">
        <v>422</v>
      </c>
      <c r="I24" s="3">
        <v>479</v>
      </c>
      <c r="J24" s="3">
        <v>448</v>
      </c>
      <c r="K24" s="2">
        <f t="shared" si="0"/>
        <v>2904</v>
      </c>
      <c r="L24" s="5">
        <f t="shared" si="1"/>
        <v>290</v>
      </c>
      <c r="M24" s="2">
        <v>395.66666666666669</v>
      </c>
      <c r="N24" s="2">
        <v>409</v>
      </c>
      <c r="O24" s="2">
        <v>409</v>
      </c>
      <c r="P24" s="2">
        <v>433.66666666666669</v>
      </c>
      <c r="Q24" s="2">
        <v>437</v>
      </c>
      <c r="R24" s="2">
        <v>456.66666666666669</v>
      </c>
      <c r="S24" s="2">
        <v>458.33333333333331</v>
      </c>
      <c r="T24" s="2">
        <f t="shared" si="2"/>
        <v>2999.3333333333335</v>
      </c>
      <c r="U24" s="5">
        <f t="shared" si="3"/>
        <v>300</v>
      </c>
    </row>
    <row r="25" spans="1:21">
      <c r="A25" s="9" t="s">
        <v>41</v>
      </c>
      <c r="B25" s="1" t="s">
        <v>40</v>
      </c>
      <c r="C25" s="4">
        <v>67000</v>
      </c>
      <c r="D25" s="3">
        <v>161</v>
      </c>
      <c r="E25" s="3">
        <v>182</v>
      </c>
      <c r="F25" s="3">
        <v>187</v>
      </c>
      <c r="G25" s="3">
        <v>167</v>
      </c>
      <c r="H25" s="3">
        <v>206</v>
      </c>
      <c r="I25" s="3">
        <v>202</v>
      </c>
      <c r="J25" s="3">
        <v>201</v>
      </c>
      <c r="K25" s="2">
        <f t="shared" si="0"/>
        <v>1306</v>
      </c>
      <c r="L25" s="5">
        <f t="shared" si="1"/>
        <v>131</v>
      </c>
      <c r="M25" s="2">
        <v>177.33333333333334</v>
      </c>
      <c r="N25" s="2">
        <v>181.33333333333334</v>
      </c>
      <c r="O25" s="2">
        <v>188.33333333333334</v>
      </c>
      <c r="P25" s="2">
        <v>192</v>
      </c>
      <c r="Q25" s="2">
        <v>204.33333333333334</v>
      </c>
      <c r="R25" s="2">
        <v>210.66666666666666</v>
      </c>
      <c r="S25" s="2">
        <v>188</v>
      </c>
      <c r="T25" s="2">
        <f t="shared" si="2"/>
        <v>1342</v>
      </c>
      <c r="U25" s="5">
        <f t="shared" si="3"/>
        <v>134</v>
      </c>
    </row>
    <row r="26" spans="1:21">
      <c r="A26" s="9" t="s">
        <v>43</v>
      </c>
      <c r="B26" s="1" t="s">
        <v>42</v>
      </c>
      <c r="C26" s="4">
        <v>18500</v>
      </c>
      <c r="D26" s="3">
        <v>42</v>
      </c>
      <c r="E26" s="3">
        <v>46</v>
      </c>
      <c r="F26" s="3">
        <v>52</v>
      </c>
      <c r="G26" s="3">
        <v>54</v>
      </c>
      <c r="H26" s="3">
        <v>50</v>
      </c>
      <c r="I26" s="3">
        <v>61</v>
      </c>
      <c r="J26" s="3">
        <v>49</v>
      </c>
      <c r="K26" s="2">
        <f t="shared" si="0"/>
        <v>354</v>
      </c>
      <c r="L26" s="5">
        <f t="shared" si="1"/>
        <v>35</v>
      </c>
      <c r="M26" s="2">
        <v>44</v>
      </c>
      <c r="N26" s="2">
        <v>50</v>
      </c>
      <c r="O26" s="2">
        <v>54</v>
      </c>
      <c r="P26" s="2">
        <v>58</v>
      </c>
      <c r="Q26" s="2">
        <v>57.333333333333336</v>
      </c>
      <c r="R26" s="2">
        <v>63</v>
      </c>
      <c r="S26" s="2">
        <v>46</v>
      </c>
      <c r="T26" s="2">
        <f t="shared" si="2"/>
        <v>372.33333333333331</v>
      </c>
      <c r="U26" s="5">
        <f t="shared" si="3"/>
        <v>37</v>
      </c>
    </row>
    <row r="27" spans="1:21">
      <c r="A27" s="9" t="s">
        <v>45</v>
      </c>
      <c r="B27" s="1" t="s">
        <v>44</v>
      </c>
      <c r="C27" s="4">
        <v>45000</v>
      </c>
      <c r="D27" s="3">
        <v>118</v>
      </c>
      <c r="E27" s="3">
        <v>142</v>
      </c>
      <c r="F27" s="3">
        <v>120</v>
      </c>
      <c r="G27" s="3">
        <v>128</v>
      </c>
      <c r="H27" s="3">
        <v>140</v>
      </c>
      <c r="I27" s="3">
        <v>137</v>
      </c>
      <c r="J27" s="3">
        <v>95</v>
      </c>
      <c r="K27" s="2">
        <f t="shared" si="0"/>
        <v>880</v>
      </c>
      <c r="L27" s="5">
        <f t="shared" si="1"/>
        <v>88</v>
      </c>
      <c r="M27" s="2">
        <v>136.66666666666666</v>
      </c>
      <c r="N27" s="2">
        <v>138.66666666666666</v>
      </c>
      <c r="O27" s="2">
        <v>128.66666666666666</v>
      </c>
      <c r="P27" s="2">
        <v>134.66666666666666</v>
      </c>
      <c r="Q27" s="2">
        <v>140.66666666666666</v>
      </c>
      <c r="R27" s="2">
        <v>134.66666666666666</v>
      </c>
      <c r="S27" s="2">
        <v>90.666666666666671</v>
      </c>
      <c r="T27" s="2">
        <f t="shared" si="2"/>
        <v>904.66666666666652</v>
      </c>
      <c r="U27" s="5">
        <f t="shared" si="3"/>
        <v>90</v>
      </c>
    </row>
    <row r="28" spans="1:21">
      <c r="A28" s="9" t="s">
        <v>47</v>
      </c>
      <c r="B28" s="1" t="s">
        <v>46</v>
      </c>
      <c r="C28" s="4">
        <v>125000</v>
      </c>
      <c r="D28" s="3">
        <v>327</v>
      </c>
      <c r="E28" s="3">
        <v>342</v>
      </c>
      <c r="F28" s="3">
        <v>359</v>
      </c>
      <c r="G28" s="3">
        <v>379</v>
      </c>
      <c r="H28" s="3">
        <v>340</v>
      </c>
      <c r="I28" s="3">
        <v>389</v>
      </c>
      <c r="J28" s="3">
        <v>335</v>
      </c>
      <c r="K28" s="2">
        <f t="shared" si="0"/>
        <v>2471</v>
      </c>
      <c r="L28" s="5">
        <f t="shared" si="1"/>
        <v>247</v>
      </c>
      <c r="M28" s="2">
        <v>323.66666666666669</v>
      </c>
      <c r="N28" s="2">
        <v>349.33333333333331</v>
      </c>
      <c r="O28" s="2">
        <v>355.33333333333331</v>
      </c>
      <c r="P28" s="2">
        <v>362.33333333333331</v>
      </c>
      <c r="Q28" s="2">
        <v>382.66666666666669</v>
      </c>
      <c r="R28" s="2">
        <v>385.66666666666669</v>
      </c>
      <c r="S28" s="2">
        <v>345</v>
      </c>
      <c r="T28" s="2">
        <f t="shared" si="2"/>
        <v>2504</v>
      </c>
      <c r="U28" s="5">
        <f t="shared" si="3"/>
        <v>250</v>
      </c>
    </row>
    <row r="29" spans="1:21">
      <c r="A29" s="9" t="s">
        <v>49</v>
      </c>
      <c r="B29" s="1" t="s">
        <v>48</v>
      </c>
      <c r="C29" s="4">
        <v>7000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77</v>
      </c>
      <c r="J29" s="3">
        <v>67</v>
      </c>
      <c r="K29" s="2">
        <f t="shared" si="0"/>
        <v>144</v>
      </c>
      <c r="L29" s="5">
        <f t="shared" si="1"/>
        <v>14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78.666666666666671</v>
      </c>
      <c r="S29" s="2">
        <v>65.333333333333329</v>
      </c>
      <c r="T29" s="2">
        <f t="shared" si="2"/>
        <v>144</v>
      </c>
      <c r="U29" s="5">
        <f t="shared" si="3"/>
        <v>14</v>
      </c>
    </row>
    <row r="30" spans="1:21">
      <c r="A30" s="9" t="s">
        <v>51</v>
      </c>
      <c r="B30" s="1" t="s">
        <v>50</v>
      </c>
      <c r="C30" s="4">
        <v>69500</v>
      </c>
      <c r="D30" s="3">
        <v>160</v>
      </c>
      <c r="E30" s="3">
        <v>183</v>
      </c>
      <c r="F30" s="3">
        <v>201</v>
      </c>
      <c r="G30" s="3">
        <v>213</v>
      </c>
      <c r="H30" s="3">
        <v>191</v>
      </c>
      <c r="I30" s="3">
        <v>206</v>
      </c>
      <c r="J30" s="3">
        <v>209</v>
      </c>
      <c r="K30" s="2">
        <f t="shared" si="0"/>
        <v>1363</v>
      </c>
      <c r="L30" s="5">
        <f t="shared" si="1"/>
        <v>136</v>
      </c>
      <c r="M30" s="2">
        <v>178</v>
      </c>
      <c r="N30" s="2">
        <v>197.33333333333334</v>
      </c>
      <c r="O30" s="2">
        <v>205</v>
      </c>
      <c r="P30" s="2">
        <v>204</v>
      </c>
      <c r="Q30" s="2">
        <v>201.66666666666666</v>
      </c>
      <c r="R30" s="2">
        <v>192.66666666666666</v>
      </c>
      <c r="S30" s="2">
        <v>211</v>
      </c>
      <c r="T30" s="2">
        <f t="shared" si="2"/>
        <v>1389.6666666666667</v>
      </c>
      <c r="U30" s="5">
        <f t="shared" si="3"/>
        <v>139</v>
      </c>
    </row>
    <row r="31" spans="1:21">
      <c r="A31" s="9" t="s">
        <v>53</v>
      </c>
      <c r="B31" s="1" t="s">
        <v>52</v>
      </c>
      <c r="C31" s="4">
        <v>56500</v>
      </c>
      <c r="D31" s="3">
        <v>141</v>
      </c>
      <c r="E31" s="3">
        <v>138</v>
      </c>
      <c r="F31" s="3">
        <v>146</v>
      </c>
      <c r="G31" s="3">
        <v>155</v>
      </c>
      <c r="H31" s="3">
        <v>150</v>
      </c>
      <c r="I31" s="3">
        <v>187</v>
      </c>
      <c r="J31" s="3">
        <v>187</v>
      </c>
      <c r="K31" s="2">
        <f t="shared" si="0"/>
        <v>1104</v>
      </c>
      <c r="L31" s="5">
        <f t="shared" si="1"/>
        <v>110</v>
      </c>
      <c r="M31" s="2">
        <v>141.66666666666666</v>
      </c>
      <c r="N31" s="2">
        <v>151.33333333333334</v>
      </c>
      <c r="O31" s="2">
        <v>157</v>
      </c>
      <c r="P31" s="2">
        <v>155.66666666666666</v>
      </c>
      <c r="Q31" s="2">
        <v>160.66666666666666</v>
      </c>
      <c r="R31" s="2">
        <v>190.66666666666666</v>
      </c>
      <c r="S31" s="2">
        <v>173.66666666666666</v>
      </c>
      <c r="T31" s="2">
        <f t="shared" si="2"/>
        <v>1130.6666666666665</v>
      </c>
      <c r="U31" s="5">
        <f t="shared" si="3"/>
        <v>113</v>
      </c>
    </row>
    <row r="32" spans="1:21">
      <c r="A32" s="9" t="s">
        <v>55</v>
      </c>
      <c r="B32" s="1" t="s">
        <v>54</v>
      </c>
      <c r="C32" s="4">
        <v>53500</v>
      </c>
      <c r="D32" s="3">
        <v>125</v>
      </c>
      <c r="E32" s="3">
        <v>130</v>
      </c>
      <c r="F32" s="3">
        <v>139</v>
      </c>
      <c r="G32" s="3">
        <v>139</v>
      </c>
      <c r="H32" s="3">
        <v>157</v>
      </c>
      <c r="I32" s="3">
        <v>164</v>
      </c>
      <c r="J32" s="3">
        <v>128</v>
      </c>
      <c r="K32" s="2">
        <f t="shared" si="0"/>
        <v>982</v>
      </c>
      <c r="L32" s="5">
        <f t="shared" si="1"/>
        <v>98</v>
      </c>
      <c r="M32" s="2">
        <v>141.66666666666666</v>
      </c>
      <c r="N32" s="2">
        <v>147</v>
      </c>
      <c r="O32" s="2">
        <v>154</v>
      </c>
      <c r="P32" s="2">
        <v>149</v>
      </c>
      <c r="Q32" s="2">
        <v>156.66666666666666</v>
      </c>
      <c r="R32" s="2">
        <v>173</v>
      </c>
      <c r="S32" s="2">
        <v>144.33333333333334</v>
      </c>
      <c r="T32" s="2">
        <f t="shared" si="2"/>
        <v>1065.6666666666665</v>
      </c>
      <c r="U32" s="5">
        <f t="shared" si="3"/>
        <v>107</v>
      </c>
    </row>
    <row r="33" spans="1:21">
      <c r="A33" s="9" t="s">
        <v>57</v>
      </c>
      <c r="B33" s="1" t="s">
        <v>56</v>
      </c>
      <c r="C33" s="4">
        <v>122000</v>
      </c>
      <c r="D33" s="3">
        <v>253</v>
      </c>
      <c r="E33" s="3">
        <v>341</v>
      </c>
      <c r="F33" s="3">
        <v>339</v>
      </c>
      <c r="G33" s="3">
        <v>348</v>
      </c>
      <c r="H33" s="3">
        <v>372</v>
      </c>
      <c r="I33" s="3">
        <v>343</v>
      </c>
      <c r="J33" s="3">
        <v>318</v>
      </c>
      <c r="K33" s="2">
        <f t="shared" si="0"/>
        <v>2314</v>
      </c>
      <c r="L33" s="5">
        <f t="shared" si="1"/>
        <v>231</v>
      </c>
      <c r="M33" s="2">
        <v>314.66666666666669</v>
      </c>
      <c r="N33" s="2">
        <v>349</v>
      </c>
      <c r="O33" s="2">
        <v>363</v>
      </c>
      <c r="P33" s="2">
        <v>363</v>
      </c>
      <c r="Q33" s="2">
        <v>378.66666666666669</v>
      </c>
      <c r="R33" s="2">
        <v>346.33333333333331</v>
      </c>
      <c r="S33" s="2">
        <v>329.66666666666669</v>
      </c>
      <c r="T33" s="2">
        <f t="shared" si="2"/>
        <v>2444.3333333333335</v>
      </c>
      <c r="U33" s="5">
        <f t="shared" si="3"/>
        <v>244</v>
      </c>
    </row>
    <row r="34" spans="1:21">
      <c r="A34" s="9" t="s">
        <v>59</v>
      </c>
      <c r="B34" s="1" t="s">
        <v>58</v>
      </c>
      <c r="C34" s="4">
        <v>12000</v>
      </c>
      <c r="D34" s="3">
        <v>52</v>
      </c>
      <c r="E34" s="3">
        <v>46</v>
      </c>
      <c r="F34" s="3">
        <v>47</v>
      </c>
      <c r="G34" s="3">
        <v>50</v>
      </c>
      <c r="H34" s="3">
        <v>48</v>
      </c>
      <c r="I34" s="3">
        <v>0</v>
      </c>
      <c r="J34" s="3">
        <v>0</v>
      </c>
      <c r="K34" s="2">
        <f t="shared" si="0"/>
        <v>243</v>
      </c>
      <c r="L34" s="5">
        <f t="shared" si="1"/>
        <v>24</v>
      </c>
      <c r="M34" s="2">
        <v>47.666666666666664</v>
      </c>
      <c r="N34" s="2">
        <v>47</v>
      </c>
      <c r="O34" s="2">
        <v>49.333333333333336</v>
      </c>
      <c r="P34" s="2">
        <v>48.666666666666664</v>
      </c>
      <c r="Q34" s="2">
        <v>47</v>
      </c>
      <c r="R34" s="2">
        <v>0</v>
      </c>
      <c r="S34" s="2">
        <v>0</v>
      </c>
      <c r="T34" s="2">
        <f t="shared" si="2"/>
        <v>239.66666666666666</v>
      </c>
      <c r="U34" s="5">
        <f t="shared" si="3"/>
        <v>24</v>
      </c>
    </row>
    <row r="35" spans="1:21">
      <c r="A35" s="9" t="s">
        <v>61</v>
      </c>
      <c r="B35" s="1" t="s">
        <v>60</v>
      </c>
      <c r="C35" s="4">
        <v>26500</v>
      </c>
      <c r="D35" s="3">
        <v>96</v>
      </c>
      <c r="E35" s="3">
        <v>96</v>
      </c>
      <c r="F35" s="3">
        <v>96</v>
      </c>
      <c r="G35" s="3">
        <v>96</v>
      </c>
      <c r="H35" s="3">
        <v>96</v>
      </c>
      <c r="I35" s="3">
        <v>52</v>
      </c>
      <c r="J35" s="3">
        <v>0</v>
      </c>
      <c r="K35" s="2">
        <f t="shared" si="0"/>
        <v>532</v>
      </c>
      <c r="L35" s="5">
        <f t="shared" si="1"/>
        <v>53</v>
      </c>
      <c r="M35" s="2">
        <v>80</v>
      </c>
      <c r="N35" s="2">
        <v>79.666666666666671</v>
      </c>
      <c r="O35" s="2">
        <v>80</v>
      </c>
      <c r="P35" s="2">
        <v>79.666666666666671</v>
      </c>
      <c r="Q35" s="2">
        <v>79.666666666666671</v>
      </c>
      <c r="R35" s="2">
        <v>50</v>
      </c>
      <c r="S35" s="2">
        <v>0</v>
      </c>
      <c r="T35" s="2">
        <f t="shared" si="2"/>
        <v>449.00000000000006</v>
      </c>
      <c r="U35" s="5">
        <f t="shared" si="3"/>
        <v>45</v>
      </c>
    </row>
    <row r="36" spans="1:21">
      <c r="A36" s="9" t="s">
        <v>63</v>
      </c>
      <c r="B36" s="1" t="s">
        <v>62</v>
      </c>
      <c r="C36" s="4">
        <v>27000</v>
      </c>
      <c r="D36" s="3">
        <v>77</v>
      </c>
      <c r="E36" s="3">
        <v>95</v>
      </c>
      <c r="F36" s="3">
        <v>86</v>
      </c>
      <c r="G36" s="3">
        <v>75</v>
      </c>
      <c r="H36" s="3">
        <v>101</v>
      </c>
      <c r="I36" s="3">
        <v>96</v>
      </c>
      <c r="J36" s="3">
        <v>0</v>
      </c>
      <c r="K36" s="2">
        <f t="shared" si="0"/>
        <v>530</v>
      </c>
      <c r="L36" s="5">
        <f t="shared" si="1"/>
        <v>53</v>
      </c>
      <c r="M36" s="2">
        <v>84</v>
      </c>
      <c r="N36" s="2">
        <v>86</v>
      </c>
      <c r="O36" s="2">
        <v>85.666666666666671</v>
      </c>
      <c r="P36" s="2">
        <v>90.666666666666671</v>
      </c>
      <c r="Q36" s="2">
        <v>94.666666666666671</v>
      </c>
      <c r="R36" s="2">
        <v>95</v>
      </c>
      <c r="S36" s="2">
        <v>0</v>
      </c>
      <c r="T36" s="2">
        <f t="shared" si="2"/>
        <v>536</v>
      </c>
      <c r="U36" s="5">
        <f t="shared" si="3"/>
        <v>54</v>
      </c>
    </row>
    <row r="37" spans="1:21">
      <c r="A37" s="9" t="s">
        <v>65</v>
      </c>
      <c r="B37" s="1" t="s">
        <v>64</v>
      </c>
      <c r="C37" s="6">
        <v>6000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67</v>
      </c>
      <c r="J37" s="3">
        <v>43</v>
      </c>
      <c r="K37" s="2">
        <f t="shared" si="0"/>
        <v>110</v>
      </c>
      <c r="L37" s="5">
        <f t="shared" si="1"/>
        <v>11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71</v>
      </c>
      <c r="S37" s="2">
        <v>47</v>
      </c>
      <c r="T37" s="2">
        <f t="shared" si="2"/>
        <v>118</v>
      </c>
      <c r="U37" s="5">
        <f t="shared" si="3"/>
        <v>12</v>
      </c>
    </row>
    <row r="38" spans="1:21">
      <c r="A38" s="9" t="s">
        <v>67</v>
      </c>
      <c r="B38" s="1" t="s">
        <v>66</v>
      </c>
      <c r="C38" s="4">
        <v>27000</v>
      </c>
      <c r="D38" s="3">
        <v>68</v>
      </c>
      <c r="E38" s="3">
        <v>60</v>
      </c>
      <c r="F38" s="3">
        <v>66</v>
      </c>
      <c r="G38" s="3">
        <v>53</v>
      </c>
      <c r="H38" s="3">
        <v>56</v>
      </c>
      <c r="I38" s="3">
        <v>100</v>
      </c>
      <c r="J38" s="3">
        <v>118</v>
      </c>
      <c r="K38" s="2">
        <f t="shared" si="0"/>
        <v>521</v>
      </c>
      <c r="L38" s="5">
        <f t="shared" si="1"/>
        <v>52</v>
      </c>
      <c r="M38" s="2">
        <v>72.666666666666671</v>
      </c>
      <c r="N38" s="2">
        <v>60</v>
      </c>
      <c r="O38" s="2">
        <v>57.666666666666664</v>
      </c>
      <c r="P38" s="2">
        <v>59.333333333333336</v>
      </c>
      <c r="Q38" s="2">
        <v>63.666666666666664</v>
      </c>
      <c r="R38" s="2">
        <v>95.333333333333329</v>
      </c>
      <c r="S38" s="2">
        <v>129</v>
      </c>
      <c r="T38" s="2">
        <f t="shared" si="2"/>
        <v>537.66666666666674</v>
      </c>
      <c r="U38" s="5">
        <f t="shared" si="3"/>
        <v>54</v>
      </c>
    </row>
    <row r="39" spans="1:21">
      <c r="A39" s="9" t="s">
        <v>69</v>
      </c>
      <c r="B39" s="1" t="s">
        <v>68</v>
      </c>
      <c r="C39" s="4">
        <v>26000</v>
      </c>
      <c r="D39" s="3">
        <v>74</v>
      </c>
      <c r="E39" s="3">
        <v>84</v>
      </c>
      <c r="F39" s="3">
        <v>70</v>
      </c>
      <c r="G39" s="3">
        <v>78</v>
      </c>
      <c r="H39" s="3">
        <v>67</v>
      </c>
      <c r="I39" s="3">
        <v>77</v>
      </c>
      <c r="J39" s="3">
        <v>72</v>
      </c>
      <c r="K39" s="2">
        <f t="shared" si="0"/>
        <v>522</v>
      </c>
      <c r="L39" s="5">
        <f t="shared" si="1"/>
        <v>52</v>
      </c>
      <c r="M39" s="2">
        <v>52</v>
      </c>
      <c r="N39" s="2">
        <v>48.666666666666664</v>
      </c>
      <c r="O39" s="2">
        <v>48.333333333333336</v>
      </c>
      <c r="P39" s="2">
        <v>48.666666666666664</v>
      </c>
      <c r="Q39" s="2">
        <v>49</v>
      </c>
      <c r="R39" s="2">
        <v>88</v>
      </c>
      <c r="S39" s="2">
        <v>74.666666666666671</v>
      </c>
      <c r="T39" s="2">
        <f t="shared" si="2"/>
        <v>409.33333333333331</v>
      </c>
      <c r="U39" s="5">
        <f t="shared" si="3"/>
        <v>41</v>
      </c>
    </row>
    <row r="40" spans="1:21">
      <c r="A40" s="9" t="s">
        <v>71</v>
      </c>
      <c r="B40" s="1" t="s">
        <v>70</v>
      </c>
      <c r="C40" s="4">
        <v>126000</v>
      </c>
      <c r="D40" s="3">
        <v>371</v>
      </c>
      <c r="E40" s="3">
        <v>385</v>
      </c>
      <c r="F40" s="3">
        <v>366</v>
      </c>
      <c r="G40" s="3">
        <v>359</v>
      </c>
      <c r="H40" s="3">
        <v>349</v>
      </c>
      <c r="I40" s="3">
        <v>350</v>
      </c>
      <c r="J40" s="3">
        <v>339</v>
      </c>
      <c r="K40" s="2">
        <f t="shared" si="0"/>
        <v>2519</v>
      </c>
      <c r="L40" s="5">
        <f t="shared" si="1"/>
        <v>252</v>
      </c>
      <c r="M40" s="2">
        <v>377.33333333333331</v>
      </c>
      <c r="N40" s="2">
        <v>370.66666666666669</v>
      </c>
      <c r="O40" s="2">
        <v>356.66666666666669</v>
      </c>
      <c r="P40" s="2">
        <v>355.33333333333331</v>
      </c>
      <c r="Q40" s="2">
        <v>358.33333333333331</v>
      </c>
      <c r="R40" s="2">
        <v>333</v>
      </c>
      <c r="S40" s="2">
        <v>341.33333333333331</v>
      </c>
      <c r="T40" s="2">
        <f t="shared" si="2"/>
        <v>2492.6666666666665</v>
      </c>
      <c r="U40" s="5">
        <f t="shared" si="3"/>
        <v>249</v>
      </c>
    </row>
    <row r="41" spans="1:21">
      <c r="A41" s="9" t="s">
        <v>816</v>
      </c>
      <c r="B41" s="1" t="s">
        <v>817</v>
      </c>
      <c r="C41" s="6">
        <v>6000</v>
      </c>
      <c r="D41" s="1">
        <v>1</v>
      </c>
      <c r="E41" s="1">
        <v>3</v>
      </c>
      <c r="F41" s="1">
        <v>8</v>
      </c>
      <c r="G41" s="1">
        <v>14</v>
      </c>
      <c r="H41" s="1">
        <v>19</v>
      </c>
      <c r="I41" s="1">
        <v>18</v>
      </c>
      <c r="J41" s="1">
        <v>22</v>
      </c>
      <c r="K41" s="2">
        <f t="shared" si="0"/>
        <v>85</v>
      </c>
      <c r="L41" s="5">
        <f t="shared" si="1"/>
        <v>9</v>
      </c>
      <c r="M41" s="8">
        <v>1</v>
      </c>
      <c r="N41" s="8">
        <v>4.666666666666667</v>
      </c>
      <c r="O41" s="8">
        <v>10</v>
      </c>
      <c r="P41" s="8">
        <v>13.666666666666666</v>
      </c>
      <c r="Q41" s="8">
        <v>19</v>
      </c>
      <c r="R41" s="8">
        <v>20.333333333333332</v>
      </c>
      <c r="S41" s="8">
        <v>19.666666666666668</v>
      </c>
      <c r="T41" s="2">
        <f t="shared" si="2"/>
        <v>88.333333333333343</v>
      </c>
      <c r="U41" s="5">
        <f t="shared" si="3"/>
        <v>9</v>
      </c>
    </row>
    <row r="42" spans="1:21">
      <c r="A42" s="9" t="s">
        <v>73</v>
      </c>
      <c r="B42" s="1" t="s">
        <v>72</v>
      </c>
      <c r="C42" s="4">
        <v>126500</v>
      </c>
      <c r="D42" s="3">
        <v>371</v>
      </c>
      <c r="E42" s="3">
        <v>364</v>
      </c>
      <c r="F42" s="3">
        <v>364</v>
      </c>
      <c r="G42" s="3">
        <v>364</v>
      </c>
      <c r="H42" s="3">
        <v>351</v>
      </c>
      <c r="I42" s="3">
        <v>403</v>
      </c>
      <c r="J42" s="3">
        <v>279</v>
      </c>
      <c r="K42" s="2">
        <f t="shared" si="0"/>
        <v>2496</v>
      </c>
      <c r="L42" s="5">
        <f t="shared" si="1"/>
        <v>250</v>
      </c>
      <c r="M42" s="2">
        <v>367.66666666666669</v>
      </c>
      <c r="N42" s="2">
        <v>370.33333333333331</v>
      </c>
      <c r="O42" s="2">
        <v>362.33333333333331</v>
      </c>
      <c r="P42" s="2">
        <v>376.66666666666669</v>
      </c>
      <c r="Q42" s="2">
        <v>381.66666666666669</v>
      </c>
      <c r="R42" s="2">
        <v>396.66666666666669</v>
      </c>
      <c r="S42" s="2">
        <v>274.33333333333331</v>
      </c>
      <c r="T42" s="2">
        <f t="shared" si="2"/>
        <v>2529.666666666667</v>
      </c>
      <c r="U42" s="5">
        <f t="shared" si="3"/>
        <v>253</v>
      </c>
    </row>
    <row r="43" spans="1:21">
      <c r="A43" s="9" t="s">
        <v>75</v>
      </c>
      <c r="B43" s="1" t="s">
        <v>74</v>
      </c>
      <c r="C43" s="4">
        <v>15500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314</v>
      </c>
      <c r="K43" s="2">
        <f t="shared" si="0"/>
        <v>314</v>
      </c>
      <c r="L43" s="5">
        <f t="shared" si="1"/>
        <v>31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310.66666666666669</v>
      </c>
      <c r="T43" s="2">
        <f t="shared" si="2"/>
        <v>310.66666666666669</v>
      </c>
      <c r="U43" s="5">
        <f t="shared" si="3"/>
        <v>31</v>
      </c>
    </row>
    <row r="44" spans="1:21">
      <c r="A44" s="9" t="s">
        <v>77</v>
      </c>
      <c r="B44" s="1" t="s">
        <v>76</v>
      </c>
      <c r="C44" s="4">
        <v>43000</v>
      </c>
      <c r="D44" s="3">
        <v>105</v>
      </c>
      <c r="E44" s="3">
        <v>107</v>
      </c>
      <c r="F44" s="3">
        <v>119</v>
      </c>
      <c r="G44" s="3">
        <v>125</v>
      </c>
      <c r="H44" s="3">
        <v>108</v>
      </c>
      <c r="I44" s="3">
        <v>145</v>
      </c>
      <c r="J44" s="3">
        <v>110</v>
      </c>
      <c r="K44" s="2">
        <f t="shared" si="0"/>
        <v>819</v>
      </c>
      <c r="L44" s="5">
        <f t="shared" si="1"/>
        <v>82</v>
      </c>
      <c r="M44" s="2">
        <v>112.66666666666667</v>
      </c>
      <c r="N44" s="2">
        <v>115</v>
      </c>
      <c r="O44" s="2">
        <v>120</v>
      </c>
      <c r="P44" s="2">
        <v>134</v>
      </c>
      <c r="Q44" s="2">
        <v>133.33333333333334</v>
      </c>
      <c r="R44" s="2">
        <v>135.66666666666666</v>
      </c>
      <c r="S44" s="2">
        <v>109.66666666666667</v>
      </c>
      <c r="T44" s="2">
        <f t="shared" si="2"/>
        <v>860.33333333333326</v>
      </c>
      <c r="U44" s="5">
        <f t="shared" si="3"/>
        <v>86</v>
      </c>
    </row>
    <row r="45" spans="1:21">
      <c r="A45" s="9" t="s">
        <v>79</v>
      </c>
      <c r="B45" s="1" t="s">
        <v>78</v>
      </c>
      <c r="C45" s="4">
        <v>11500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232</v>
      </c>
      <c r="K45" s="2">
        <f t="shared" si="0"/>
        <v>232</v>
      </c>
      <c r="L45" s="5">
        <f t="shared" si="1"/>
        <v>23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225</v>
      </c>
      <c r="T45" s="2">
        <f t="shared" si="2"/>
        <v>225</v>
      </c>
      <c r="U45" s="5">
        <f t="shared" si="3"/>
        <v>23</v>
      </c>
    </row>
    <row r="46" spans="1:21">
      <c r="A46" s="9" t="s">
        <v>81</v>
      </c>
      <c r="B46" s="1" t="s">
        <v>80</v>
      </c>
      <c r="C46" s="4">
        <f>1286000</f>
        <v>1286000</v>
      </c>
      <c r="D46" s="2">
        <v>3244</v>
      </c>
      <c r="E46" s="2">
        <v>3508</v>
      </c>
      <c r="F46" s="2">
        <v>3635</v>
      </c>
      <c r="G46" s="2">
        <v>3637</v>
      </c>
      <c r="H46" s="2">
        <v>3583</v>
      </c>
      <c r="I46" s="2">
        <v>3413</v>
      </c>
      <c r="J46" s="2">
        <v>3795</v>
      </c>
      <c r="K46" s="2">
        <f t="shared" si="0"/>
        <v>24815</v>
      </c>
      <c r="L46" s="5">
        <f t="shared" si="1"/>
        <v>2482</v>
      </c>
      <c r="M46" s="2">
        <v>3590</v>
      </c>
      <c r="N46" s="2">
        <v>3765.3333333333335</v>
      </c>
      <c r="O46" s="2">
        <v>3762.6666666666665</v>
      </c>
      <c r="P46" s="2">
        <v>3715.6666666666665</v>
      </c>
      <c r="Q46" s="2">
        <v>3816.3333333333335</v>
      </c>
      <c r="R46" s="2">
        <v>3353</v>
      </c>
      <c r="S46" s="2">
        <v>3716.6666666666665</v>
      </c>
      <c r="T46" s="2">
        <f t="shared" si="2"/>
        <v>25719.666666666668</v>
      </c>
      <c r="U46" s="5">
        <f t="shared" si="3"/>
        <v>2572</v>
      </c>
    </row>
    <row r="47" spans="1:21">
      <c r="A47" s="9" t="s">
        <v>83</v>
      </c>
      <c r="B47" s="1" t="s">
        <v>82</v>
      </c>
      <c r="C47" s="4">
        <v>9500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95</v>
      </c>
      <c r="J47" s="3">
        <v>93</v>
      </c>
      <c r="K47" s="2">
        <f t="shared" si="0"/>
        <v>188</v>
      </c>
      <c r="L47" s="5">
        <f t="shared" si="1"/>
        <v>19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93.333333333333329</v>
      </c>
      <c r="S47" s="2">
        <v>85</v>
      </c>
      <c r="T47" s="2">
        <f t="shared" si="2"/>
        <v>178.33333333333331</v>
      </c>
      <c r="U47" s="5">
        <f t="shared" si="3"/>
        <v>18</v>
      </c>
    </row>
    <row r="48" spans="1:21">
      <c r="A48" s="9" t="s">
        <v>85</v>
      </c>
      <c r="B48" s="1" t="s">
        <v>84</v>
      </c>
      <c r="C48" s="6">
        <v>6000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52</v>
      </c>
      <c r="K48" s="2">
        <f t="shared" si="0"/>
        <v>52</v>
      </c>
      <c r="L48" s="5">
        <f t="shared" si="1"/>
        <v>5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55.666666666666664</v>
      </c>
      <c r="T48" s="2">
        <f t="shared" si="2"/>
        <v>55.666666666666664</v>
      </c>
      <c r="U48" s="5">
        <f t="shared" si="3"/>
        <v>6</v>
      </c>
    </row>
    <row r="49" spans="1:21">
      <c r="A49" s="9" t="s">
        <v>87</v>
      </c>
      <c r="B49" s="1" t="s">
        <v>86</v>
      </c>
      <c r="C49" s="4">
        <v>7000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66</v>
      </c>
      <c r="J49" s="3">
        <v>78</v>
      </c>
      <c r="K49" s="2">
        <f t="shared" si="0"/>
        <v>144</v>
      </c>
      <c r="L49" s="5">
        <f t="shared" si="1"/>
        <v>14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60</v>
      </c>
      <c r="S49" s="2">
        <v>82</v>
      </c>
      <c r="T49" s="2">
        <f t="shared" si="2"/>
        <v>142</v>
      </c>
      <c r="U49" s="5">
        <f t="shared" si="3"/>
        <v>14</v>
      </c>
    </row>
    <row r="50" spans="1:21">
      <c r="A50" s="9" t="s">
        <v>89</v>
      </c>
      <c r="B50" s="1" t="s">
        <v>88</v>
      </c>
      <c r="C50" s="4">
        <v>9500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105</v>
      </c>
      <c r="J50" s="3">
        <v>85</v>
      </c>
      <c r="K50" s="2">
        <f t="shared" si="0"/>
        <v>190</v>
      </c>
      <c r="L50" s="5">
        <f t="shared" si="1"/>
        <v>19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87.666666666666671</v>
      </c>
      <c r="S50" s="2">
        <v>83.333333333333329</v>
      </c>
      <c r="T50" s="2">
        <f t="shared" si="2"/>
        <v>171</v>
      </c>
      <c r="U50" s="5">
        <f t="shared" si="3"/>
        <v>17</v>
      </c>
    </row>
    <row r="51" spans="1:21">
      <c r="A51" s="9" t="s">
        <v>91</v>
      </c>
      <c r="B51" s="1" t="s">
        <v>90</v>
      </c>
      <c r="C51" s="4">
        <v>33500</v>
      </c>
      <c r="D51" s="3">
        <v>125</v>
      </c>
      <c r="E51" s="3">
        <v>140</v>
      </c>
      <c r="F51" s="3">
        <v>141</v>
      </c>
      <c r="G51" s="3">
        <v>139</v>
      </c>
      <c r="H51" s="3">
        <v>120</v>
      </c>
      <c r="I51" s="3">
        <v>0</v>
      </c>
      <c r="J51" s="3">
        <v>0</v>
      </c>
      <c r="K51" s="2">
        <f t="shared" si="0"/>
        <v>665</v>
      </c>
      <c r="L51" s="5">
        <f t="shared" si="1"/>
        <v>67</v>
      </c>
      <c r="M51" s="2">
        <v>133.33333333333334</v>
      </c>
      <c r="N51" s="2">
        <v>136.66666666666666</v>
      </c>
      <c r="O51" s="2">
        <v>138.66666666666666</v>
      </c>
      <c r="P51" s="2">
        <v>132.66666666666666</v>
      </c>
      <c r="Q51" s="2">
        <v>121</v>
      </c>
      <c r="R51" s="2">
        <v>0</v>
      </c>
      <c r="S51" s="2">
        <v>0</v>
      </c>
      <c r="T51" s="2">
        <f t="shared" si="2"/>
        <v>662.33333333333326</v>
      </c>
      <c r="U51" s="5">
        <f t="shared" si="3"/>
        <v>66</v>
      </c>
    </row>
    <row r="52" spans="1:21">
      <c r="A52" s="9" t="s">
        <v>93</v>
      </c>
      <c r="B52" s="1" t="s">
        <v>92</v>
      </c>
      <c r="C52" s="4">
        <v>47000</v>
      </c>
      <c r="D52" s="3">
        <v>81</v>
      </c>
      <c r="E52" s="3">
        <v>115</v>
      </c>
      <c r="F52" s="3">
        <v>103</v>
      </c>
      <c r="G52" s="3">
        <v>141</v>
      </c>
      <c r="H52" s="3">
        <v>128</v>
      </c>
      <c r="I52" s="3">
        <v>157</v>
      </c>
      <c r="J52" s="3">
        <v>94</v>
      </c>
      <c r="K52" s="2">
        <f t="shared" si="0"/>
        <v>819</v>
      </c>
      <c r="L52" s="5">
        <f t="shared" si="1"/>
        <v>82</v>
      </c>
      <c r="M52" s="2">
        <v>111.66666666666667</v>
      </c>
      <c r="N52" s="2">
        <v>126</v>
      </c>
      <c r="O52" s="2">
        <v>126.33333333333333</v>
      </c>
      <c r="P52" s="2">
        <v>145.66666666666666</v>
      </c>
      <c r="Q52" s="2">
        <v>155</v>
      </c>
      <c r="R52" s="2">
        <v>168.33333333333334</v>
      </c>
      <c r="S52" s="2">
        <v>107</v>
      </c>
      <c r="T52" s="2">
        <f t="shared" si="2"/>
        <v>940</v>
      </c>
      <c r="U52" s="5">
        <f t="shared" si="3"/>
        <v>94</v>
      </c>
    </row>
    <row r="53" spans="1:21">
      <c r="A53" s="9" t="s">
        <v>95</v>
      </c>
      <c r="B53" s="1" t="s">
        <v>94</v>
      </c>
      <c r="C53" s="4">
        <v>23500</v>
      </c>
      <c r="D53" s="3">
        <v>78</v>
      </c>
      <c r="E53" s="3">
        <v>105</v>
      </c>
      <c r="F53" s="3">
        <v>80</v>
      </c>
      <c r="G53" s="3">
        <v>87</v>
      </c>
      <c r="H53" s="3">
        <v>99</v>
      </c>
      <c r="I53" s="3">
        <v>0</v>
      </c>
      <c r="J53" s="3">
        <v>0</v>
      </c>
      <c r="K53" s="2">
        <f t="shared" si="0"/>
        <v>449</v>
      </c>
      <c r="L53" s="5">
        <f t="shared" si="1"/>
        <v>45</v>
      </c>
      <c r="M53" s="2">
        <v>87.666666666666671</v>
      </c>
      <c r="N53" s="2">
        <v>90</v>
      </c>
      <c r="O53" s="2">
        <v>89</v>
      </c>
      <c r="P53" s="2">
        <v>101.66666666666667</v>
      </c>
      <c r="Q53" s="2">
        <v>103.33333333333333</v>
      </c>
      <c r="R53" s="2">
        <v>0</v>
      </c>
      <c r="S53" s="2">
        <v>0</v>
      </c>
      <c r="T53" s="2">
        <f t="shared" si="2"/>
        <v>471.66666666666669</v>
      </c>
      <c r="U53" s="5">
        <f t="shared" si="3"/>
        <v>47</v>
      </c>
    </row>
    <row r="54" spans="1:21">
      <c r="A54" s="9" t="s">
        <v>97</v>
      </c>
      <c r="B54" s="1" t="s">
        <v>96</v>
      </c>
      <c r="C54" s="4">
        <v>146500</v>
      </c>
      <c r="D54" s="3">
        <v>313</v>
      </c>
      <c r="E54" s="3">
        <v>395</v>
      </c>
      <c r="F54" s="3">
        <v>421</v>
      </c>
      <c r="G54" s="3">
        <v>366</v>
      </c>
      <c r="H54" s="3">
        <v>413</v>
      </c>
      <c r="I54" s="3">
        <v>485</v>
      </c>
      <c r="J54" s="3">
        <v>413</v>
      </c>
      <c r="K54" s="2">
        <f t="shared" si="0"/>
        <v>2806</v>
      </c>
      <c r="L54" s="5">
        <f t="shared" si="1"/>
        <v>281</v>
      </c>
      <c r="M54" s="2">
        <v>368</v>
      </c>
      <c r="N54" s="2">
        <v>410.66666666666669</v>
      </c>
      <c r="O54" s="2">
        <v>409</v>
      </c>
      <c r="P54" s="2">
        <v>413.66666666666669</v>
      </c>
      <c r="Q54" s="2">
        <v>432.66666666666669</v>
      </c>
      <c r="R54" s="2">
        <v>467.33333333333331</v>
      </c>
      <c r="S54" s="2">
        <v>427.33333333333331</v>
      </c>
      <c r="T54" s="2">
        <f t="shared" si="2"/>
        <v>2928.666666666667</v>
      </c>
      <c r="U54" s="5">
        <f t="shared" si="3"/>
        <v>293</v>
      </c>
    </row>
    <row r="55" spans="1:21">
      <c r="A55" s="9" t="s">
        <v>99</v>
      </c>
      <c r="B55" s="1" t="s">
        <v>98</v>
      </c>
      <c r="C55" s="4">
        <v>17500</v>
      </c>
      <c r="D55" s="3">
        <v>67</v>
      </c>
      <c r="E55" s="3">
        <v>64</v>
      </c>
      <c r="F55" s="3">
        <v>62</v>
      </c>
      <c r="G55" s="3">
        <v>53</v>
      </c>
      <c r="H55" s="3">
        <v>80</v>
      </c>
      <c r="I55" s="3">
        <v>0</v>
      </c>
      <c r="J55" s="3">
        <v>0</v>
      </c>
      <c r="K55" s="2">
        <f t="shared" si="0"/>
        <v>326</v>
      </c>
      <c r="L55" s="5">
        <f t="shared" si="1"/>
        <v>33</v>
      </c>
      <c r="M55" s="2">
        <v>65</v>
      </c>
      <c r="N55" s="2">
        <v>63.333333333333336</v>
      </c>
      <c r="O55" s="2">
        <v>66.666666666666671</v>
      </c>
      <c r="P55" s="2">
        <v>71.333333333333329</v>
      </c>
      <c r="Q55" s="2">
        <v>80</v>
      </c>
      <c r="R55" s="2">
        <v>0</v>
      </c>
      <c r="S55" s="2">
        <v>0</v>
      </c>
      <c r="T55" s="2">
        <f t="shared" si="2"/>
        <v>346.33333333333331</v>
      </c>
      <c r="U55" s="5">
        <f t="shared" si="3"/>
        <v>35</v>
      </c>
    </row>
    <row r="56" spans="1:21">
      <c r="A56" s="9" t="s">
        <v>101</v>
      </c>
      <c r="B56" s="1" t="s">
        <v>100</v>
      </c>
      <c r="C56" s="4">
        <v>11000</v>
      </c>
      <c r="D56" s="3">
        <v>40</v>
      </c>
      <c r="E56" s="3">
        <v>38</v>
      </c>
      <c r="F56" s="3">
        <v>37</v>
      </c>
      <c r="G56" s="3">
        <v>40</v>
      </c>
      <c r="H56" s="3">
        <v>40</v>
      </c>
      <c r="I56" s="3">
        <v>20</v>
      </c>
      <c r="J56" s="3">
        <v>0</v>
      </c>
      <c r="K56" s="2">
        <f t="shared" si="0"/>
        <v>215</v>
      </c>
      <c r="L56" s="5">
        <f t="shared" si="1"/>
        <v>22</v>
      </c>
      <c r="M56" s="2">
        <v>37.666666666666664</v>
      </c>
      <c r="N56" s="2">
        <v>37.666666666666664</v>
      </c>
      <c r="O56" s="2">
        <v>39</v>
      </c>
      <c r="P56" s="2">
        <v>39.666666666666664</v>
      </c>
      <c r="Q56" s="2">
        <v>40.333333333333336</v>
      </c>
      <c r="R56" s="2">
        <v>14</v>
      </c>
      <c r="S56" s="2">
        <v>0</v>
      </c>
      <c r="T56" s="2">
        <f t="shared" si="2"/>
        <v>208.33333333333334</v>
      </c>
      <c r="U56" s="5">
        <f t="shared" si="3"/>
        <v>21</v>
      </c>
    </row>
    <row r="57" spans="1:21">
      <c r="A57" s="9" t="s">
        <v>103</v>
      </c>
      <c r="B57" s="1" t="s">
        <v>102</v>
      </c>
      <c r="C57" s="4">
        <v>144000</v>
      </c>
      <c r="D57" s="3">
        <v>386</v>
      </c>
      <c r="E57" s="3">
        <v>401</v>
      </c>
      <c r="F57" s="3">
        <v>423</v>
      </c>
      <c r="G57" s="3">
        <v>435</v>
      </c>
      <c r="H57" s="3">
        <v>424</v>
      </c>
      <c r="I57" s="3">
        <v>485</v>
      </c>
      <c r="J57" s="3">
        <v>327</v>
      </c>
      <c r="K57" s="2">
        <f t="shared" si="0"/>
        <v>2881</v>
      </c>
      <c r="L57" s="5">
        <f t="shared" si="1"/>
        <v>288</v>
      </c>
      <c r="M57" s="2">
        <v>411</v>
      </c>
      <c r="N57" s="2">
        <v>408.66666666666669</v>
      </c>
      <c r="O57" s="2">
        <v>421.33333333333331</v>
      </c>
      <c r="P57" s="2">
        <v>420.33333333333331</v>
      </c>
      <c r="Q57" s="2">
        <v>404</v>
      </c>
      <c r="R57" s="2">
        <v>438.66666666666669</v>
      </c>
      <c r="S57" s="2">
        <v>350</v>
      </c>
      <c r="T57" s="2">
        <f t="shared" si="2"/>
        <v>2853.9999999999995</v>
      </c>
      <c r="U57" s="5">
        <f t="shared" si="3"/>
        <v>285</v>
      </c>
    </row>
    <row r="58" spans="1:21">
      <c r="A58" s="9" t="s">
        <v>105</v>
      </c>
      <c r="B58" s="1" t="s">
        <v>104</v>
      </c>
      <c r="C58" s="4">
        <v>9000</v>
      </c>
      <c r="D58" s="3">
        <v>31</v>
      </c>
      <c r="E58" s="3">
        <v>43</v>
      </c>
      <c r="F58" s="3">
        <v>26</v>
      </c>
      <c r="G58" s="3">
        <v>41</v>
      </c>
      <c r="H58" s="3">
        <v>40</v>
      </c>
      <c r="I58" s="3">
        <v>0</v>
      </c>
      <c r="J58" s="3">
        <v>0</v>
      </c>
      <c r="K58" s="2">
        <f t="shared" si="0"/>
        <v>181</v>
      </c>
      <c r="L58" s="5">
        <f t="shared" si="1"/>
        <v>18</v>
      </c>
      <c r="M58" s="2">
        <v>33</v>
      </c>
      <c r="N58" s="2">
        <v>35.333333333333336</v>
      </c>
      <c r="O58" s="2">
        <v>34.666666666666664</v>
      </c>
      <c r="P58" s="2">
        <v>36.333333333333336</v>
      </c>
      <c r="Q58" s="2">
        <v>38</v>
      </c>
      <c r="R58" s="2">
        <v>0</v>
      </c>
      <c r="S58" s="2">
        <v>0</v>
      </c>
      <c r="T58" s="2">
        <f t="shared" si="2"/>
        <v>177.33333333333334</v>
      </c>
      <c r="U58" s="5">
        <f t="shared" si="3"/>
        <v>18</v>
      </c>
    </row>
    <row r="59" spans="1:21">
      <c r="A59" s="9" t="s">
        <v>107</v>
      </c>
      <c r="B59" s="1" t="s">
        <v>106</v>
      </c>
      <c r="C59" s="6">
        <v>6000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120</v>
      </c>
      <c r="K59" s="2">
        <f t="shared" si="0"/>
        <v>120</v>
      </c>
      <c r="L59" s="5">
        <f t="shared" si="1"/>
        <v>12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116</v>
      </c>
      <c r="T59" s="2">
        <f t="shared" si="2"/>
        <v>116</v>
      </c>
      <c r="U59" s="5">
        <f t="shared" si="3"/>
        <v>12</v>
      </c>
    </row>
    <row r="60" spans="1:21">
      <c r="A60" s="9" t="s">
        <v>109</v>
      </c>
      <c r="B60" s="1" t="s">
        <v>108</v>
      </c>
      <c r="C60" s="4">
        <v>17500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351</v>
      </c>
      <c r="K60" s="2">
        <f t="shared" si="0"/>
        <v>351</v>
      </c>
      <c r="L60" s="5">
        <f t="shared" si="1"/>
        <v>35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347.66666666666669</v>
      </c>
      <c r="T60" s="2">
        <f t="shared" si="2"/>
        <v>347.66666666666669</v>
      </c>
      <c r="U60" s="5">
        <f t="shared" si="3"/>
        <v>35</v>
      </c>
    </row>
    <row r="61" spans="1:21">
      <c r="A61" s="9" t="s">
        <v>111</v>
      </c>
      <c r="B61" s="1" t="s">
        <v>110</v>
      </c>
      <c r="C61" s="4">
        <v>420500</v>
      </c>
      <c r="D61" s="2">
        <v>1149</v>
      </c>
      <c r="E61" s="2">
        <v>1046</v>
      </c>
      <c r="F61" s="2">
        <v>1069</v>
      </c>
      <c r="G61" s="2">
        <v>1173</v>
      </c>
      <c r="H61" s="2">
        <v>1296</v>
      </c>
      <c r="I61" s="2">
        <v>1326</v>
      </c>
      <c r="J61" s="2">
        <v>1228</v>
      </c>
      <c r="K61" s="2">
        <f t="shared" si="0"/>
        <v>8287</v>
      </c>
      <c r="L61" s="5">
        <f t="shared" si="1"/>
        <v>829</v>
      </c>
      <c r="M61" s="2">
        <v>1112</v>
      </c>
      <c r="N61" s="2">
        <v>1128.3333333333333</v>
      </c>
      <c r="O61" s="2">
        <v>1198.3333333333333</v>
      </c>
      <c r="P61" s="2">
        <v>1261.3333333333333</v>
      </c>
      <c r="Q61" s="2">
        <v>1320.6666666666667</v>
      </c>
      <c r="R61" s="2">
        <v>1298.6666666666667</v>
      </c>
      <c r="S61" s="2">
        <v>1092</v>
      </c>
      <c r="T61" s="2">
        <f t="shared" si="2"/>
        <v>8411.3333333333321</v>
      </c>
      <c r="U61" s="5">
        <f t="shared" si="3"/>
        <v>841</v>
      </c>
    </row>
    <row r="62" spans="1:21">
      <c r="A62" s="9" t="s">
        <v>113</v>
      </c>
      <c r="B62" s="1" t="s">
        <v>112</v>
      </c>
      <c r="C62" s="4">
        <v>63000</v>
      </c>
      <c r="D62" s="3">
        <v>185</v>
      </c>
      <c r="E62" s="3">
        <v>195</v>
      </c>
      <c r="F62" s="3">
        <v>190</v>
      </c>
      <c r="G62" s="3">
        <v>196</v>
      </c>
      <c r="H62" s="3">
        <v>192</v>
      </c>
      <c r="I62" s="3">
        <v>178</v>
      </c>
      <c r="J62" s="3">
        <v>120</v>
      </c>
      <c r="K62" s="2">
        <f t="shared" si="0"/>
        <v>1256</v>
      </c>
      <c r="L62" s="5">
        <f t="shared" si="1"/>
        <v>126</v>
      </c>
      <c r="M62" s="2">
        <v>182.66666666666666</v>
      </c>
      <c r="N62" s="2">
        <v>187.66666666666666</v>
      </c>
      <c r="O62" s="2">
        <v>187.33333333333334</v>
      </c>
      <c r="P62" s="2">
        <v>187.33333333333334</v>
      </c>
      <c r="Q62" s="2">
        <v>185.33333333333334</v>
      </c>
      <c r="R62" s="2">
        <v>175.66666666666666</v>
      </c>
      <c r="S62" s="2">
        <v>89.666666666666671</v>
      </c>
      <c r="T62" s="2">
        <f t="shared" si="2"/>
        <v>1195.6666666666667</v>
      </c>
      <c r="U62" s="5">
        <f t="shared" si="3"/>
        <v>120</v>
      </c>
    </row>
    <row r="63" spans="1:21">
      <c r="A63" s="9" t="s">
        <v>115</v>
      </c>
      <c r="B63" s="1" t="s">
        <v>114</v>
      </c>
      <c r="C63" s="4">
        <v>9500</v>
      </c>
      <c r="D63" s="3">
        <v>32</v>
      </c>
      <c r="E63" s="3">
        <v>35</v>
      </c>
      <c r="F63" s="3">
        <v>35</v>
      </c>
      <c r="G63" s="3">
        <v>40</v>
      </c>
      <c r="H63" s="3">
        <v>35</v>
      </c>
      <c r="I63" s="3">
        <v>0</v>
      </c>
      <c r="J63" s="3">
        <v>0</v>
      </c>
      <c r="K63" s="2">
        <f t="shared" si="0"/>
        <v>177</v>
      </c>
      <c r="L63" s="5">
        <f t="shared" si="1"/>
        <v>18</v>
      </c>
      <c r="M63" s="2">
        <v>37.333333333333336</v>
      </c>
      <c r="N63" s="2">
        <v>38.666666666666664</v>
      </c>
      <c r="O63" s="2">
        <v>38.333333333333336</v>
      </c>
      <c r="P63" s="2">
        <v>40.666666666666664</v>
      </c>
      <c r="Q63" s="2">
        <v>39.333333333333336</v>
      </c>
      <c r="R63" s="2">
        <v>0</v>
      </c>
      <c r="S63" s="2">
        <v>0</v>
      </c>
      <c r="T63" s="2">
        <f t="shared" si="2"/>
        <v>194.33333333333334</v>
      </c>
      <c r="U63" s="5">
        <f t="shared" si="3"/>
        <v>19</v>
      </c>
    </row>
    <row r="64" spans="1:21">
      <c r="A64" s="9" t="s">
        <v>117</v>
      </c>
      <c r="B64" s="1" t="s">
        <v>116</v>
      </c>
      <c r="C64" s="4">
        <v>199000</v>
      </c>
      <c r="D64" s="3">
        <v>488</v>
      </c>
      <c r="E64" s="3">
        <v>501</v>
      </c>
      <c r="F64" s="3">
        <v>505</v>
      </c>
      <c r="G64" s="3">
        <v>545</v>
      </c>
      <c r="H64" s="3">
        <v>495</v>
      </c>
      <c r="I64" s="3">
        <v>555</v>
      </c>
      <c r="J64" s="3">
        <v>490</v>
      </c>
      <c r="K64" s="2">
        <f t="shared" si="0"/>
        <v>3579</v>
      </c>
      <c r="L64" s="5">
        <f t="shared" si="1"/>
        <v>358</v>
      </c>
      <c r="M64" s="2">
        <v>563.66666666666663</v>
      </c>
      <c r="N64" s="2">
        <v>576.33333333333337</v>
      </c>
      <c r="O64" s="2">
        <v>564</v>
      </c>
      <c r="P64" s="2">
        <v>588</v>
      </c>
      <c r="Q64" s="2">
        <v>600.66666666666663</v>
      </c>
      <c r="R64" s="2">
        <v>553.66666666666663</v>
      </c>
      <c r="S64" s="2">
        <v>529.66666666666663</v>
      </c>
      <c r="T64" s="2">
        <f t="shared" si="2"/>
        <v>3975.9999999999995</v>
      </c>
      <c r="U64" s="5">
        <f t="shared" si="3"/>
        <v>398</v>
      </c>
    </row>
    <row r="65" spans="1:21">
      <c r="A65" s="9" t="s">
        <v>119</v>
      </c>
      <c r="B65" s="1" t="s">
        <v>118</v>
      </c>
      <c r="C65" s="4">
        <v>95500</v>
      </c>
      <c r="D65" s="3">
        <v>260</v>
      </c>
      <c r="E65" s="3">
        <v>269</v>
      </c>
      <c r="F65" s="3">
        <v>282</v>
      </c>
      <c r="G65" s="3">
        <v>286</v>
      </c>
      <c r="H65" s="3">
        <v>297</v>
      </c>
      <c r="I65" s="3">
        <v>256</v>
      </c>
      <c r="J65" s="3">
        <v>218</v>
      </c>
      <c r="K65" s="2">
        <f t="shared" si="0"/>
        <v>1868</v>
      </c>
      <c r="L65" s="5">
        <f t="shared" si="1"/>
        <v>187</v>
      </c>
      <c r="M65" s="2">
        <v>274.66666666666669</v>
      </c>
      <c r="N65" s="2">
        <v>286.33333333333331</v>
      </c>
      <c r="O65" s="2">
        <v>293.66666666666669</v>
      </c>
      <c r="P65" s="2">
        <v>288.66666666666669</v>
      </c>
      <c r="Q65" s="2">
        <v>282</v>
      </c>
      <c r="R65" s="2">
        <v>259</v>
      </c>
      <c r="S65" s="2">
        <v>226.33333333333334</v>
      </c>
      <c r="T65" s="2">
        <f t="shared" si="2"/>
        <v>1910.6666666666667</v>
      </c>
      <c r="U65" s="5">
        <f t="shared" si="3"/>
        <v>191</v>
      </c>
    </row>
    <row r="66" spans="1:21">
      <c r="A66" s="9" t="s">
        <v>818</v>
      </c>
      <c r="B66" s="1" t="s">
        <v>819</v>
      </c>
      <c r="C66" s="6">
        <v>6000</v>
      </c>
      <c r="D66" s="1">
        <v>7</v>
      </c>
      <c r="E66" s="1">
        <v>3</v>
      </c>
      <c r="F66" s="1">
        <v>1</v>
      </c>
      <c r="G66" s="1">
        <v>6</v>
      </c>
      <c r="H66" s="1">
        <v>5</v>
      </c>
      <c r="I66" s="1">
        <v>13</v>
      </c>
      <c r="J66" s="1">
        <v>8</v>
      </c>
      <c r="K66" s="2">
        <f t="shared" si="0"/>
        <v>43</v>
      </c>
      <c r="L66" s="5">
        <f t="shared" si="1"/>
        <v>4</v>
      </c>
      <c r="M66" s="8">
        <v>4.333333333333333</v>
      </c>
      <c r="N66" s="8">
        <v>4</v>
      </c>
      <c r="O66" s="8">
        <v>3.6666666666666665</v>
      </c>
      <c r="P66" s="8">
        <v>5.666666666666667</v>
      </c>
      <c r="Q66" s="8">
        <v>6.333333333333333</v>
      </c>
      <c r="R66" s="8">
        <v>12.666666666666666</v>
      </c>
      <c r="S66" s="8">
        <v>7</v>
      </c>
      <c r="T66" s="2">
        <f t="shared" si="2"/>
        <v>43.666666666666664</v>
      </c>
      <c r="U66" s="5">
        <f t="shared" si="3"/>
        <v>4</v>
      </c>
    </row>
    <row r="67" spans="1:21">
      <c r="A67" s="9" t="s">
        <v>121</v>
      </c>
      <c r="B67" s="1" t="s">
        <v>120</v>
      </c>
      <c r="C67" s="4">
        <v>183000</v>
      </c>
      <c r="D67" s="3">
        <v>591</v>
      </c>
      <c r="E67" s="3">
        <v>531</v>
      </c>
      <c r="F67" s="3">
        <v>525</v>
      </c>
      <c r="G67" s="3">
        <v>534</v>
      </c>
      <c r="H67" s="3">
        <v>481</v>
      </c>
      <c r="I67" s="3">
        <v>417</v>
      </c>
      <c r="J67" s="3">
        <v>478</v>
      </c>
      <c r="K67" s="2">
        <f t="shared" ref="K67:K130" si="4">SUM(D67:J67)</f>
        <v>3557</v>
      </c>
      <c r="L67" s="5">
        <f t="shared" ref="L67:L130" si="5">ROUND(K67*0.1,0)</f>
        <v>356</v>
      </c>
      <c r="M67" s="2">
        <v>614.33333333333337</v>
      </c>
      <c r="N67" s="2">
        <v>575</v>
      </c>
      <c r="O67" s="2">
        <v>547.66666666666663</v>
      </c>
      <c r="P67" s="2">
        <v>526.33333333333337</v>
      </c>
      <c r="Q67" s="2">
        <v>498.66666666666669</v>
      </c>
      <c r="R67" s="2">
        <v>399</v>
      </c>
      <c r="S67" s="2">
        <v>494.33333333333331</v>
      </c>
      <c r="T67" s="2">
        <f t="shared" ref="T67:T130" si="6">SUM(M67:S67)</f>
        <v>3655.3333333333335</v>
      </c>
      <c r="U67" s="5">
        <f t="shared" ref="U67:U130" si="7">ROUND(T67*0.1,0)</f>
        <v>366</v>
      </c>
    </row>
    <row r="68" spans="1:21">
      <c r="A68" s="9" t="s">
        <v>123</v>
      </c>
      <c r="B68" s="1" t="s">
        <v>122</v>
      </c>
      <c r="C68" s="4">
        <v>83500</v>
      </c>
      <c r="D68" s="3">
        <v>219</v>
      </c>
      <c r="E68" s="3">
        <v>241</v>
      </c>
      <c r="F68" s="3">
        <v>234</v>
      </c>
      <c r="G68" s="3">
        <v>221</v>
      </c>
      <c r="H68" s="3">
        <v>256</v>
      </c>
      <c r="I68" s="3">
        <v>243</v>
      </c>
      <c r="J68" s="3">
        <v>209</v>
      </c>
      <c r="K68" s="2">
        <f t="shared" si="4"/>
        <v>1623</v>
      </c>
      <c r="L68" s="5">
        <f t="shared" si="5"/>
        <v>162</v>
      </c>
      <c r="M68" s="2">
        <v>234.66666666666666</v>
      </c>
      <c r="N68" s="2">
        <v>237</v>
      </c>
      <c r="O68" s="2">
        <v>235.33333333333334</v>
      </c>
      <c r="P68" s="2">
        <v>244.33333333333334</v>
      </c>
      <c r="Q68" s="2">
        <v>248.33333333333334</v>
      </c>
      <c r="R68" s="2">
        <v>234.66666666666666</v>
      </c>
      <c r="S68" s="2">
        <v>239.33333333333334</v>
      </c>
      <c r="T68" s="2">
        <f t="shared" si="6"/>
        <v>1673.6666666666667</v>
      </c>
      <c r="U68" s="5">
        <f t="shared" si="7"/>
        <v>167</v>
      </c>
    </row>
    <row r="69" spans="1:21">
      <c r="A69" s="9" t="s">
        <v>820</v>
      </c>
      <c r="B69" s="1" t="s">
        <v>821</v>
      </c>
      <c r="C69" s="6">
        <v>6000</v>
      </c>
      <c r="D69" s="1">
        <v>0</v>
      </c>
      <c r="E69" s="1">
        <v>0</v>
      </c>
      <c r="F69" s="1">
        <v>5</v>
      </c>
      <c r="G69" s="1">
        <v>5</v>
      </c>
      <c r="H69" s="1">
        <v>7</v>
      </c>
      <c r="I69" s="1">
        <v>17</v>
      </c>
      <c r="J69" s="1">
        <v>14</v>
      </c>
      <c r="K69" s="2">
        <f t="shared" si="4"/>
        <v>48</v>
      </c>
      <c r="L69" s="5">
        <f t="shared" si="5"/>
        <v>5</v>
      </c>
      <c r="M69" s="8">
        <v>1</v>
      </c>
      <c r="N69" s="8">
        <v>1.6666666666666667</v>
      </c>
      <c r="O69" s="8">
        <v>4</v>
      </c>
      <c r="P69" s="8">
        <v>4</v>
      </c>
      <c r="Q69" s="8">
        <v>8.6666666666666661</v>
      </c>
      <c r="R69" s="8">
        <v>11</v>
      </c>
      <c r="S69" s="8">
        <v>12.333333333333334</v>
      </c>
      <c r="T69" s="2">
        <f t="shared" si="6"/>
        <v>42.666666666666671</v>
      </c>
      <c r="U69" s="5">
        <f t="shared" si="7"/>
        <v>4</v>
      </c>
    </row>
    <row r="70" spans="1:21">
      <c r="A70" s="9" t="s">
        <v>125</v>
      </c>
      <c r="B70" s="1" t="s">
        <v>124</v>
      </c>
      <c r="C70" s="6">
        <v>6000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82</v>
      </c>
      <c r="J70" s="3">
        <v>0</v>
      </c>
      <c r="K70" s="2">
        <f t="shared" si="4"/>
        <v>82</v>
      </c>
      <c r="L70" s="5">
        <f t="shared" si="5"/>
        <v>8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80</v>
      </c>
      <c r="S70" s="2">
        <v>0</v>
      </c>
      <c r="T70" s="2">
        <f t="shared" si="6"/>
        <v>80</v>
      </c>
      <c r="U70" s="5">
        <f t="shared" si="7"/>
        <v>8</v>
      </c>
    </row>
    <row r="71" spans="1:21">
      <c r="A71" s="9" t="s">
        <v>127</v>
      </c>
      <c r="B71" s="1" t="s">
        <v>126</v>
      </c>
      <c r="C71" s="4">
        <v>8500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168</v>
      </c>
      <c r="K71" s="2">
        <f t="shared" si="4"/>
        <v>168</v>
      </c>
      <c r="L71" s="5">
        <f t="shared" si="5"/>
        <v>17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157.33333333333334</v>
      </c>
      <c r="T71" s="2">
        <f t="shared" si="6"/>
        <v>157.33333333333334</v>
      </c>
      <c r="U71" s="5">
        <f t="shared" si="7"/>
        <v>16</v>
      </c>
    </row>
    <row r="72" spans="1:21">
      <c r="A72" s="9" t="s">
        <v>822</v>
      </c>
      <c r="B72" s="1" t="s">
        <v>823</v>
      </c>
      <c r="C72" s="6">
        <v>6000</v>
      </c>
      <c r="D72" s="1">
        <v>6</v>
      </c>
      <c r="E72" s="1">
        <v>6</v>
      </c>
      <c r="F72" s="1">
        <v>1</v>
      </c>
      <c r="G72" s="1">
        <v>5</v>
      </c>
      <c r="H72" s="1">
        <v>6</v>
      </c>
      <c r="I72" s="1">
        <v>11</v>
      </c>
      <c r="J72" s="1">
        <v>8</v>
      </c>
      <c r="K72" s="2">
        <f t="shared" si="4"/>
        <v>43</v>
      </c>
      <c r="L72" s="5">
        <f t="shared" si="5"/>
        <v>4</v>
      </c>
      <c r="M72" s="8">
        <v>4.666666666666667</v>
      </c>
      <c r="N72" s="8">
        <v>3.3333333333333335</v>
      </c>
      <c r="O72" s="8">
        <v>3.3333333333333335</v>
      </c>
      <c r="P72" s="8">
        <v>6</v>
      </c>
      <c r="Q72" s="8">
        <v>7.333333333333333</v>
      </c>
      <c r="R72" s="8">
        <v>9.6666666666666661</v>
      </c>
      <c r="S72" s="8">
        <v>8.3333333333333339</v>
      </c>
      <c r="T72" s="2">
        <f t="shared" si="6"/>
        <v>42.666666666666671</v>
      </c>
      <c r="U72" s="5">
        <f t="shared" si="7"/>
        <v>4</v>
      </c>
    </row>
    <row r="73" spans="1:21">
      <c r="A73" s="9" t="s">
        <v>129</v>
      </c>
      <c r="B73" s="1" t="s">
        <v>128</v>
      </c>
      <c r="C73" s="4">
        <v>18500</v>
      </c>
      <c r="D73" s="3">
        <v>53</v>
      </c>
      <c r="E73" s="3">
        <v>51</v>
      </c>
      <c r="F73" s="3">
        <v>63</v>
      </c>
      <c r="G73" s="3">
        <v>68</v>
      </c>
      <c r="H73" s="3">
        <v>68</v>
      </c>
      <c r="I73" s="3">
        <v>65</v>
      </c>
      <c r="J73" s="3">
        <v>0</v>
      </c>
      <c r="K73" s="2">
        <f t="shared" si="4"/>
        <v>368</v>
      </c>
      <c r="L73" s="5">
        <f t="shared" si="5"/>
        <v>37</v>
      </c>
      <c r="M73" s="2">
        <v>54.333333333333336</v>
      </c>
      <c r="N73" s="2">
        <v>58</v>
      </c>
      <c r="O73" s="2">
        <v>63.333333333333336</v>
      </c>
      <c r="P73" s="2">
        <v>65.333333333333329</v>
      </c>
      <c r="Q73" s="2">
        <v>64</v>
      </c>
      <c r="R73" s="2">
        <v>69</v>
      </c>
      <c r="S73" s="2">
        <v>0</v>
      </c>
      <c r="T73" s="2">
        <f t="shared" si="6"/>
        <v>374</v>
      </c>
      <c r="U73" s="5">
        <f t="shared" si="7"/>
        <v>37</v>
      </c>
    </row>
    <row r="74" spans="1:21">
      <c r="A74" s="9" t="s">
        <v>131</v>
      </c>
      <c r="B74" s="1" t="s">
        <v>130</v>
      </c>
      <c r="C74" s="4">
        <v>42000</v>
      </c>
      <c r="D74" s="3">
        <v>98</v>
      </c>
      <c r="E74" s="3">
        <v>127</v>
      </c>
      <c r="F74" s="3">
        <v>124</v>
      </c>
      <c r="G74" s="3">
        <v>108</v>
      </c>
      <c r="H74" s="3">
        <v>139</v>
      </c>
      <c r="I74" s="3">
        <v>125</v>
      </c>
      <c r="J74" s="3">
        <v>98</v>
      </c>
      <c r="K74" s="2">
        <f t="shared" si="4"/>
        <v>819</v>
      </c>
      <c r="L74" s="5">
        <f t="shared" si="5"/>
        <v>82</v>
      </c>
      <c r="M74" s="2">
        <v>118</v>
      </c>
      <c r="N74" s="2">
        <v>124.66666666666667</v>
      </c>
      <c r="O74" s="2">
        <v>124.33333333333333</v>
      </c>
      <c r="P74" s="2">
        <v>122.66666666666667</v>
      </c>
      <c r="Q74" s="2">
        <v>128.33333333333334</v>
      </c>
      <c r="R74" s="2">
        <v>129.66666666666666</v>
      </c>
      <c r="S74" s="2">
        <v>94</v>
      </c>
      <c r="T74" s="2">
        <f t="shared" si="6"/>
        <v>841.66666666666663</v>
      </c>
      <c r="U74" s="5">
        <f t="shared" si="7"/>
        <v>84</v>
      </c>
    </row>
    <row r="75" spans="1:21">
      <c r="A75" s="9" t="s">
        <v>133</v>
      </c>
      <c r="B75" s="1" t="s">
        <v>132</v>
      </c>
      <c r="C75" s="4">
        <v>39000</v>
      </c>
      <c r="D75" s="3">
        <v>81</v>
      </c>
      <c r="E75" s="3">
        <v>110</v>
      </c>
      <c r="F75" s="3">
        <v>95</v>
      </c>
      <c r="G75" s="3">
        <v>110</v>
      </c>
      <c r="H75" s="3">
        <v>113</v>
      </c>
      <c r="I75" s="3">
        <v>136</v>
      </c>
      <c r="J75" s="3">
        <v>117</v>
      </c>
      <c r="K75" s="2">
        <f t="shared" si="4"/>
        <v>762</v>
      </c>
      <c r="L75" s="5">
        <f t="shared" si="5"/>
        <v>76</v>
      </c>
      <c r="M75" s="2">
        <v>98.333333333333329</v>
      </c>
      <c r="N75" s="2">
        <v>104</v>
      </c>
      <c r="O75" s="2">
        <v>108.66666666666667</v>
      </c>
      <c r="P75" s="2">
        <v>105</v>
      </c>
      <c r="Q75" s="2">
        <v>104</v>
      </c>
      <c r="R75" s="2">
        <v>132</v>
      </c>
      <c r="S75" s="2">
        <v>126.66666666666667</v>
      </c>
      <c r="T75" s="2">
        <f t="shared" si="6"/>
        <v>778.66666666666663</v>
      </c>
      <c r="U75" s="5">
        <f t="shared" si="7"/>
        <v>78</v>
      </c>
    </row>
    <row r="76" spans="1:21">
      <c r="A76" s="9" t="s">
        <v>824</v>
      </c>
      <c r="B76" s="1" t="s">
        <v>825</v>
      </c>
      <c r="C76" s="6">
        <v>7500</v>
      </c>
      <c r="D76" s="1">
        <v>1</v>
      </c>
      <c r="E76" s="1">
        <v>8</v>
      </c>
      <c r="F76" s="1">
        <v>7</v>
      </c>
      <c r="G76" s="1">
        <v>16</v>
      </c>
      <c r="H76" s="1">
        <v>11</v>
      </c>
      <c r="I76" s="1">
        <v>52</v>
      </c>
      <c r="J76" s="1">
        <v>57</v>
      </c>
      <c r="K76" s="2">
        <f t="shared" si="4"/>
        <v>152</v>
      </c>
      <c r="L76" s="5">
        <f t="shared" si="5"/>
        <v>15</v>
      </c>
      <c r="M76" s="8">
        <v>0.33333333333333331</v>
      </c>
      <c r="N76" s="8">
        <v>7.666666666666667</v>
      </c>
      <c r="O76" s="8">
        <v>7.666666666666667</v>
      </c>
      <c r="P76" s="8">
        <v>13.333333333333334</v>
      </c>
      <c r="Q76" s="8">
        <v>14.333333333333334</v>
      </c>
      <c r="R76" s="8">
        <v>47</v>
      </c>
      <c r="S76" s="8">
        <v>58.666666666666664</v>
      </c>
      <c r="T76" s="2">
        <f t="shared" si="6"/>
        <v>149</v>
      </c>
      <c r="U76" s="5">
        <f t="shared" si="7"/>
        <v>15</v>
      </c>
    </row>
    <row r="77" spans="1:21">
      <c r="A77" s="9" t="s">
        <v>135</v>
      </c>
      <c r="B77" s="1" t="s">
        <v>134</v>
      </c>
      <c r="C77" s="4">
        <v>130000</v>
      </c>
      <c r="D77" s="3">
        <v>350</v>
      </c>
      <c r="E77" s="3">
        <v>349</v>
      </c>
      <c r="F77" s="3">
        <v>381</v>
      </c>
      <c r="G77" s="3">
        <v>391</v>
      </c>
      <c r="H77" s="3">
        <v>373</v>
      </c>
      <c r="I77" s="3">
        <v>359</v>
      </c>
      <c r="J77" s="3">
        <v>335</v>
      </c>
      <c r="K77" s="2">
        <f t="shared" si="4"/>
        <v>2538</v>
      </c>
      <c r="L77" s="5">
        <f t="shared" si="5"/>
        <v>254</v>
      </c>
      <c r="M77" s="2">
        <v>363.66666666666669</v>
      </c>
      <c r="N77" s="2">
        <v>374.66666666666669</v>
      </c>
      <c r="O77" s="2">
        <v>387.33333333333331</v>
      </c>
      <c r="P77" s="2">
        <v>374.66666666666669</v>
      </c>
      <c r="Q77" s="2">
        <v>373</v>
      </c>
      <c r="R77" s="2">
        <v>379.66666666666669</v>
      </c>
      <c r="S77" s="2">
        <v>350.33333333333331</v>
      </c>
      <c r="T77" s="2">
        <f t="shared" si="6"/>
        <v>2603.3333333333335</v>
      </c>
      <c r="U77" s="5">
        <f t="shared" si="7"/>
        <v>260</v>
      </c>
    </row>
    <row r="78" spans="1:21">
      <c r="A78" s="9" t="s">
        <v>137</v>
      </c>
      <c r="B78" s="1" t="s">
        <v>136</v>
      </c>
      <c r="C78" s="4">
        <v>170500</v>
      </c>
      <c r="D78" s="3">
        <v>477</v>
      </c>
      <c r="E78" s="3">
        <v>490</v>
      </c>
      <c r="F78" s="3">
        <v>515</v>
      </c>
      <c r="G78" s="3">
        <v>515</v>
      </c>
      <c r="H78" s="3">
        <v>503</v>
      </c>
      <c r="I78" s="3">
        <v>424</v>
      </c>
      <c r="J78" s="3">
        <v>457</v>
      </c>
      <c r="K78" s="2">
        <f t="shared" si="4"/>
        <v>3381</v>
      </c>
      <c r="L78" s="5">
        <f t="shared" si="5"/>
        <v>338</v>
      </c>
      <c r="M78" s="2">
        <v>497.33333333333331</v>
      </c>
      <c r="N78" s="2">
        <v>516</v>
      </c>
      <c r="O78" s="2">
        <v>527.66666666666663</v>
      </c>
      <c r="P78" s="2">
        <v>515.66666666666663</v>
      </c>
      <c r="Q78" s="2">
        <v>530.66666666666663</v>
      </c>
      <c r="R78" s="2">
        <v>416.33333333333331</v>
      </c>
      <c r="S78" s="2">
        <v>406.66666666666669</v>
      </c>
      <c r="T78" s="2">
        <f t="shared" si="6"/>
        <v>3410.333333333333</v>
      </c>
      <c r="U78" s="5">
        <f t="shared" si="7"/>
        <v>341</v>
      </c>
    </row>
    <row r="79" spans="1:21">
      <c r="A79" s="9" t="s">
        <v>139</v>
      </c>
      <c r="B79" s="1" t="s">
        <v>138</v>
      </c>
      <c r="C79" s="6">
        <v>6000</v>
      </c>
      <c r="D79" s="3">
        <v>11</v>
      </c>
      <c r="E79" s="3">
        <v>18</v>
      </c>
      <c r="F79" s="3">
        <v>12</v>
      </c>
      <c r="G79" s="3">
        <v>16</v>
      </c>
      <c r="H79" s="3">
        <v>16</v>
      </c>
      <c r="I79" s="3">
        <v>0</v>
      </c>
      <c r="J79" s="3">
        <v>0</v>
      </c>
      <c r="K79" s="2">
        <f t="shared" si="4"/>
        <v>73</v>
      </c>
      <c r="L79" s="5">
        <f t="shared" si="5"/>
        <v>7</v>
      </c>
      <c r="M79" s="2">
        <v>15</v>
      </c>
      <c r="N79" s="2">
        <v>16.666666666666668</v>
      </c>
      <c r="O79" s="2">
        <v>16.333333333333332</v>
      </c>
      <c r="P79" s="2">
        <v>16</v>
      </c>
      <c r="Q79" s="2">
        <v>16.333333333333332</v>
      </c>
      <c r="R79" s="2">
        <v>0</v>
      </c>
      <c r="S79" s="2">
        <v>0</v>
      </c>
      <c r="T79" s="2">
        <f t="shared" si="6"/>
        <v>80.333333333333329</v>
      </c>
      <c r="U79" s="5">
        <f t="shared" si="7"/>
        <v>8</v>
      </c>
    </row>
    <row r="80" spans="1:21">
      <c r="A80" s="9" t="s">
        <v>141</v>
      </c>
      <c r="B80" s="1" t="s">
        <v>140</v>
      </c>
      <c r="C80" s="4">
        <v>182500</v>
      </c>
      <c r="D80" s="3">
        <v>412</v>
      </c>
      <c r="E80" s="3">
        <v>464</v>
      </c>
      <c r="F80" s="3">
        <v>459</v>
      </c>
      <c r="G80" s="3">
        <v>505</v>
      </c>
      <c r="H80" s="3">
        <v>552</v>
      </c>
      <c r="I80" s="3">
        <v>547</v>
      </c>
      <c r="J80" s="3">
        <v>539</v>
      </c>
      <c r="K80" s="2">
        <f t="shared" si="4"/>
        <v>3478</v>
      </c>
      <c r="L80" s="5">
        <f t="shared" si="5"/>
        <v>348</v>
      </c>
      <c r="M80" s="2">
        <v>457.33333333333331</v>
      </c>
      <c r="N80" s="2">
        <v>498.33333333333331</v>
      </c>
      <c r="O80" s="2">
        <v>513.33333333333337</v>
      </c>
      <c r="P80" s="2">
        <v>535.33333333333337</v>
      </c>
      <c r="Q80" s="2">
        <v>546.33333333333337</v>
      </c>
      <c r="R80" s="2">
        <v>526.33333333333337</v>
      </c>
      <c r="S80" s="2">
        <v>574.33333333333337</v>
      </c>
      <c r="T80" s="2">
        <f t="shared" si="6"/>
        <v>3651.3333333333339</v>
      </c>
      <c r="U80" s="5">
        <f t="shared" si="7"/>
        <v>365</v>
      </c>
    </row>
    <row r="81" spans="1:21">
      <c r="A81" s="9" t="s">
        <v>143</v>
      </c>
      <c r="B81" s="1" t="s">
        <v>142</v>
      </c>
      <c r="C81" s="4">
        <v>6500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129</v>
      </c>
      <c r="J81" s="3">
        <v>0</v>
      </c>
      <c r="K81" s="2">
        <f t="shared" si="4"/>
        <v>129</v>
      </c>
      <c r="L81" s="5">
        <f t="shared" si="5"/>
        <v>13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125</v>
      </c>
      <c r="S81" s="2">
        <v>0</v>
      </c>
      <c r="T81" s="2">
        <f t="shared" si="6"/>
        <v>125</v>
      </c>
      <c r="U81" s="5">
        <f t="shared" si="7"/>
        <v>13</v>
      </c>
    </row>
    <row r="82" spans="1:21">
      <c r="A82" s="9" t="s">
        <v>145</v>
      </c>
      <c r="B82" s="1" t="s">
        <v>144</v>
      </c>
      <c r="C82" s="6">
        <v>6000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74</v>
      </c>
      <c r="K82" s="2">
        <f t="shared" si="4"/>
        <v>74</v>
      </c>
      <c r="L82" s="5">
        <f t="shared" si="5"/>
        <v>7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70</v>
      </c>
      <c r="T82" s="2">
        <f t="shared" si="6"/>
        <v>70</v>
      </c>
      <c r="U82" s="5">
        <f t="shared" si="7"/>
        <v>7</v>
      </c>
    </row>
    <row r="83" spans="1:21">
      <c r="A83" s="9" t="s">
        <v>147</v>
      </c>
      <c r="B83" s="1" t="s">
        <v>146</v>
      </c>
      <c r="C83" s="6">
        <v>6000</v>
      </c>
      <c r="D83" s="3">
        <v>18</v>
      </c>
      <c r="E83" s="3">
        <v>15</v>
      </c>
      <c r="F83" s="3">
        <v>20</v>
      </c>
      <c r="G83" s="3">
        <v>30</v>
      </c>
      <c r="H83" s="3">
        <v>13</v>
      </c>
      <c r="I83" s="3">
        <v>22</v>
      </c>
      <c r="J83" s="3">
        <v>0</v>
      </c>
      <c r="K83" s="2">
        <f t="shared" si="4"/>
        <v>118</v>
      </c>
      <c r="L83" s="5">
        <f t="shared" si="5"/>
        <v>12</v>
      </c>
      <c r="M83" s="2">
        <v>17</v>
      </c>
      <c r="N83" s="2">
        <v>22.666666666666668</v>
      </c>
      <c r="O83" s="2">
        <v>22</v>
      </c>
      <c r="P83" s="2">
        <v>21</v>
      </c>
      <c r="Q83" s="2">
        <v>17</v>
      </c>
      <c r="R83" s="2">
        <v>17.666666666666668</v>
      </c>
      <c r="S83" s="2">
        <v>0</v>
      </c>
      <c r="T83" s="2">
        <f t="shared" si="6"/>
        <v>117.33333333333334</v>
      </c>
      <c r="U83" s="5">
        <f t="shared" si="7"/>
        <v>12</v>
      </c>
    </row>
    <row r="84" spans="1:21">
      <c r="A84" s="9" t="s">
        <v>149</v>
      </c>
      <c r="B84" s="1" t="s">
        <v>148</v>
      </c>
      <c r="C84" s="4">
        <v>49500</v>
      </c>
      <c r="D84" s="3">
        <v>146</v>
      </c>
      <c r="E84" s="3">
        <v>124</v>
      </c>
      <c r="F84" s="3">
        <v>171</v>
      </c>
      <c r="G84" s="3">
        <v>135</v>
      </c>
      <c r="H84" s="3">
        <v>149</v>
      </c>
      <c r="I84" s="3">
        <v>143</v>
      </c>
      <c r="J84" s="3">
        <v>120</v>
      </c>
      <c r="K84" s="2">
        <f t="shared" si="4"/>
        <v>988</v>
      </c>
      <c r="L84" s="5">
        <f t="shared" si="5"/>
        <v>99</v>
      </c>
      <c r="M84" s="2">
        <v>149.33333333333334</v>
      </c>
      <c r="N84" s="2">
        <v>148.33333333333334</v>
      </c>
      <c r="O84" s="2">
        <v>148.33333333333334</v>
      </c>
      <c r="P84" s="2">
        <v>141.33333333333334</v>
      </c>
      <c r="Q84" s="2">
        <v>148.66666666666666</v>
      </c>
      <c r="R84" s="2">
        <v>140.33333333333334</v>
      </c>
      <c r="S84" s="2">
        <v>116</v>
      </c>
      <c r="T84" s="2">
        <f t="shared" si="6"/>
        <v>992.33333333333337</v>
      </c>
      <c r="U84" s="5">
        <f t="shared" si="7"/>
        <v>99</v>
      </c>
    </row>
    <row r="85" spans="1:21">
      <c r="A85" s="9" t="s">
        <v>151</v>
      </c>
      <c r="B85" s="1" t="s">
        <v>150</v>
      </c>
      <c r="C85" s="4">
        <v>8500</v>
      </c>
      <c r="D85" s="3">
        <v>20</v>
      </c>
      <c r="E85" s="3">
        <v>21</v>
      </c>
      <c r="F85" s="3">
        <v>21</v>
      </c>
      <c r="G85" s="3">
        <v>21</v>
      </c>
      <c r="H85" s="3">
        <v>22</v>
      </c>
      <c r="I85" s="3">
        <v>21</v>
      </c>
      <c r="J85" s="3">
        <v>39</v>
      </c>
      <c r="K85" s="2">
        <f t="shared" si="4"/>
        <v>165</v>
      </c>
      <c r="L85" s="5">
        <f t="shared" si="5"/>
        <v>17</v>
      </c>
      <c r="M85" s="2">
        <v>20.666666666666668</v>
      </c>
      <c r="N85" s="2">
        <v>20.333333333333332</v>
      </c>
      <c r="O85" s="2">
        <v>20.666666666666668</v>
      </c>
      <c r="P85" s="2">
        <v>20.666666666666668</v>
      </c>
      <c r="Q85" s="2">
        <v>20.666666666666668</v>
      </c>
      <c r="R85" s="2">
        <v>19.333333333333332</v>
      </c>
      <c r="S85" s="2">
        <v>36.333333333333336</v>
      </c>
      <c r="T85" s="2">
        <f t="shared" si="6"/>
        <v>158.66666666666669</v>
      </c>
      <c r="U85" s="5">
        <f t="shared" si="7"/>
        <v>16</v>
      </c>
    </row>
    <row r="86" spans="1:21">
      <c r="A86" s="9" t="s">
        <v>153</v>
      </c>
      <c r="B86" s="1" t="s">
        <v>152</v>
      </c>
      <c r="C86" s="4">
        <v>38500</v>
      </c>
      <c r="D86" s="3">
        <v>100</v>
      </c>
      <c r="E86" s="3">
        <v>105</v>
      </c>
      <c r="F86" s="3">
        <v>103</v>
      </c>
      <c r="G86" s="3">
        <v>103</v>
      </c>
      <c r="H86" s="3">
        <v>114</v>
      </c>
      <c r="I86" s="3">
        <v>108</v>
      </c>
      <c r="J86" s="3">
        <v>116</v>
      </c>
      <c r="K86" s="2">
        <f t="shared" si="4"/>
        <v>749</v>
      </c>
      <c r="L86" s="5">
        <f t="shared" si="5"/>
        <v>75</v>
      </c>
      <c r="M86" s="2">
        <v>101.33333333333333</v>
      </c>
      <c r="N86" s="2">
        <v>105.33333333333333</v>
      </c>
      <c r="O86" s="2">
        <v>108</v>
      </c>
      <c r="P86" s="2">
        <v>111.33333333333333</v>
      </c>
      <c r="Q86" s="2">
        <v>115.33333333333333</v>
      </c>
      <c r="R86" s="2">
        <v>110.66666666666667</v>
      </c>
      <c r="S86" s="2">
        <v>117.33333333333333</v>
      </c>
      <c r="T86" s="2">
        <f t="shared" si="6"/>
        <v>769.33333333333326</v>
      </c>
      <c r="U86" s="5">
        <f t="shared" si="7"/>
        <v>77</v>
      </c>
    </row>
    <row r="87" spans="1:21">
      <c r="A87" s="9" t="s">
        <v>826</v>
      </c>
      <c r="B87" s="1" t="s">
        <v>827</v>
      </c>
      <c r="C87" s="6">
        <v>6000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7</v>
      </c>
      <c r="K87" s="2">
        <f t="shared" si="4"/>
        <v>7</v>
      </c>
      <c r="L87" s="5">
        <f t="shared" si="5"/>
        <v>1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0.66666666666666663</v>
      </c>
      <c r="S87" s="8">
        <v>10.333333333333334</v>
      </c>
      <c r="T87" s="2">
        <f t="shared" si="6"/>
        <v>11</v>
      </c>
      <c r="U87" s="5">
        <f t="shared" si="7"/>
        <v>1</v>
      </c>
    </row>
    <row r="88" spans="1:21">
      <c r="A88" s="9" t="s">
        <v>828</v>
      </c>
      <c r="B88" s="1" t="s">
        <v>829</v>
      </c>
      <c r="C88" s="6">
        <v>6000</v>
      </c>
      <c r="D88" s="1">
        <v>0</v>
      </c>
      <c r="E88" s="1">
        <v>3</v>
      </c>
      <c r="F88" s="1">
        <v>4</v>
      </c>
      <c r="G88" s="1">
        <v>8</v>
      </c>
      <c r="H88" s="1">
        <v>5</v>
      </c>
      <c r="I88" s="1">
        <v>15</v>
      </c>
      <c r="J88" s="1">
        <v>19</v>
      </c>
      <c r="K88" s="2">
        <f t="shared" si="4"/>
        <v>54</v>
      </c>
      <c r="L88" s="5">
        <f t="shared" si="5"/>
        <v>5</v>
      </c>
      <c r="M88" s="8">
        <v>0.66666666666666663</v>
      </c>
      <c r="N88" s="8">
        <v>3</v>
      </c>
      <c r="O88" s="8">
        <v>4.666666666666667</v>
      </c>
      <c r="P88" s="8">
        <v>9</v>
      </c>
      <c r="Q88" s="8">
        <v>6.666666666666667</v>
      </c>
      <c r="R88" s="8">
        <v>14.333333333333334</v>
      </c>
      <c r="S88" s="8">
        <v>16.666666666666668</v>
      </c>
      <c r="T88" s="2">
        <f t="shared" si="6"/>
        <v>55</v>
      </c>
      <c r="U88" s="5">
        <f t="shared" si="7"/>
        <v>6</v>
      </c>
    </row>
    <row r="89" spans="1:21">
      <c r="A89" s="9" t="s">
        <v>155</v>
      </c>
      <c r="B89" s="1" t="s">
        <v>154</v>
      </c>
      <c r="C89" s="4">
        <v>32500</v>
      </c>
      <c r="D89" s="3">
        <v>77</v>
      </c>
      <c r="E89" s="3">
        <v>84</v>
      </c>
      <c r="F89" s="3">
        <v>116</v>
      </c>
      <c r="G89" s="3">
        <v>122</v>
      </c>
      <c r="H89" s="3">
        <v>116</v>
      </c>
      <c r="I89" s="3">
        <v>90</v>
      </c>
      <c r="J89" s="3">
        <v>40</v>
      </c>
      <c r="K89" s="2">
        <f t="shared" si="4"/>
        <v>645</v>
      </c>
      <c r="L89" s="5">
        <f t="shared" si="5"/>
        <v>65</v>
      </c>
      <c r="M89" s="2">
        <v>85</v>
      </c>
      <c r="N89" s="2">
        <v>100.33333333333333</v>
      </c>
      <c r="O89" s="2">
        <v>113</v>
      </c>
      <c r="P89" s="2">
        <v>115</v>
      </c>
      <c r="Q89" s="2">
        <v>108</v>
      </c>
      <c r="R89" s="2">
        <v>69.666666666666671</v>
      </c>
      <c r="S89" s="2">
        <v>13.333333333333334</v>
      </c>
      <c r="T89" s="2">
        <f t="shared" si="6"/>
        <v>604.33333333333326</v>
      </c>
      <c r="U89" s="5">
        <f t="shared" si="7"/>
        <v>60</v>
      </c>
    </row>
    <row r="90" spans="1:21">
      <c r="A90" s="9" t="s">
        <v>157</v>
      </c>
      <c r="B90" s="1" t="s">
        <v>156</v>
      </c>
      <c r="C90" s="6">
        <v>6000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64</v>
      </c>
      <c r="J90" s="3">
        <v>37</v>
      </c>
      <c r="K90" s="2">
        <f t="shared" si="4"/>
        <v>101</v>
      </c>
      <c r="L90" s="5">
        <f t="shared" si="5"/>
        <v>10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58.333333333333336</v>
      </c>
      <c r="S90" s="2">
        <v>41.333333333333336</v>
      </c>
      <c r="T90" s="2">
        <f t="shared" si="6"/>
        <v>99.666666666666671</v>
      </c>
      <c r="U90" s="5">
        <f t="shared" si="7"/>
        <v>10</v>
      </c>
    </row>
    <row r="91" spans="1:21">
      <c r="A91" s="9" t="s">
        <v>159</v>
      </c>
      <c r="B91" s="1" t="s">
        <v>158</v>
      </c>
      <c r="C91" s="4">
        <v>12500</v>
      </c>
      <c r="D91" s="3">
        <v>40</v>
      </c>
      <c r="E91" s="3">
        <v>40</v>
      </c>
      <c r="F91" s="3">
        <v>43</v>
      </c>
      <c r="G91" s="3">
        <v>44</v>
      </c>
      <c r="H91" s="3">
        <v>42</v>
      </c>
      <c r="I91" s="3">
        <v>38</v>
      </c>
      <c r="J91" s="3">
        <v>0</v>
      </c>
      <c r="K91" s="2">
        <f t="shared" si="4"/>
        <v>247</v>
      </c>
      <c r="L91" s="5">
        <f t="shared" si="5"/>
        <v>25</v>
      </c>
      <c r="M91" s="2">
        <v>40.666666666666664</v>
      </c>
      <c r="N91" s="2">
        <v>41.666666666666664</v>
      </c>
      <c r="O91" s="2">
        <v>43</v>
      </c>
      <c r="P91" s="2">
        <v>42.666666666666664</v>
      </c>
      <c r="Q91" s="2">
        <v>42.333333333333336</v>
      </c>
      <c r="R91" s="2">
        <v>23.666666666666668</v>
      </c>
      <c r="S91" s="2">
        <v>0</v>
      </c>
      <c r="T91" s="2">
        <f t="shared" si="6"/>
        <v>234</v>
      </c>
      <c r="U91" s="5">
        <f t="shared" si="7"/>
        <v>23</v>
      </c>
    </row>
    <row r="92" spans="1:21">
      <c r="A92" s="9" t="s">
        <v>161</v>
      </c>
      <c r="B92" s="1" t="s">
        <v>160</v>
      </c>
      <c r="C92" s="4">
        <v>12500</v>
      </c>
      <c r="D92" s="3">
        <v>21</v>
      </c>
      <c r="E92" s="3">
        <v>30</v>
      </c>
      <c r="F92" s="3">
        <v>48</v>
      </c>
      <c r="G92" s="3">
        <v>50</v>
      </c>
      <c r="H92" s="3">
        <v>50</v>
      </c>
      <c r="I92" s="3">
        <v>41</v>
      </c>
      <c r="J92" s="3">
        <v>0</v>
      </c>
      <c r="K92" s="2">
        <f t="shared" si="4"/>
        <v>240</v>
      </c>
      <c r="L92" s="5">
        <f t="shared" si="5"/>
        <v>24</v>
      </c>
      <c r="M92" s="2">
        <v>30</v>
      </c>
      <c r="N92" s="2">
        <v>41.666666666666664</v>
      </c>
      <c r="O92" s="2">
        <v>49</v>
      </c>
      <c r="P92" s="2">
        <v>50</v>
      </c>
      <c r="Q92" s="2">
        <v>48</v>
      </c>
      <c r="R92" s="2">
        <v>31</v>
      </c>
      <c r="S92" s="2">
        <v>0</v>
      </c>
      <c r="T92" s="2">
        <f t="shared" si="6"/>
        <v>249.66666666666666</v>
      </c>
      <c r="U92" s="5">
        <f t="shared" si="7"/>
        <v>25</v>
      </c>
    </row>
    <row r="93" spans="1:21">
      <c r="A93" s="9" t="s">
        <v>163</v>
      </c>
      <c r="B93" s="1" t="s">
        <v>162</v>
      </c>
      <c r="C93" s="4">
        <v>12500</v>
      </c>
      <c r="D93" s="3">
        <v>42</v>
      </c>
      <c r="E93" s="3">
        <v>42</v>
      </c>
      <c r="F93" s="3">
        <v>44</v>
      </c>
      <c r="G93" s="3">
        <v>45</v>
      </c>
      <c r="H93" s="3">
        <v>44</v>
      </c>
      <c r="I93" s="3">
        <v>35</v>
      </c>
      <c r="J93" s="3">
        <v>0</v>
      </c>
      <c r="K93" s="2">
        <f t="shared" si="4"/>
        <v>252</v>
      </c>
      <c r="L93" s="5">
        <f t="shared" si="5"/>
        <v>25</v>
      </c>
      <c r="M93" s="2">
        <v>41.666666666666664</v>
      </c>
      <c r="N93" s="2">
        <v>43.333333333333336</v>
      </c>
      <c r="O93" s="2">
        <v>44.333333333333336</v>
      </c>
      <c r="P93" s="2">
        <v>44</v>
      </c>
      <c r="Q93" s="2">
        <v>42.333333333333336</v>
      </c>
      <c r="R93" s="2">
        <v>21.666666666666668</v>
      </c>
      <c r="S93" s="2">
        <v>0</v>
      </c>
      <c r="T93" s="2">
        <f t="shared" si="6"/>
        <v>237.33333333333334</v>
      </c>
      <c r="U93" s="5">
        <f t="shared" si="7"/>
        <v>24</v>
      </c>
    </row>
    <row r="94" spans="1:21">
      <c r="A94" s="9" t="s">
        <v>165</v>
      </c>
      <c r="B94" s="1" t="s">
        <v>164</v>
      </c>
      <c r="C94" s="4">
        <v>66500</v>
      </c>
      <c r="D94" s="3">
        <v>175</v>
      </c>
      <c r="E94" s="3">
        <v>217</v>
      </c>
      <c r="F94" s="3">
        <v>220</v>
      </c>
      <c r="G94" s="3">
        <v>229</v>
      </c>
      <c r="H94" s="3">
        <v>209</v>
      </c>
      <c r="I94" s="3">
        <v>236</v>
      </c>
      <c r="J94" s="3">
        <v>0</v>
      </c>
      <c r="K94" s="2">
        <f t="shared" si="4"/>
        <v>1286</v>
      </c>
      <c r="L94" s="5">
        <f t="shared" si="5"/>
        <v>129</v>
      </c>
      <c r="M94" s="2">
        <v>196.66666666666666</v>
      </c>
      <c r="N94" s="2">
        <v>222.33333333333334</v>
      </c>
      <c r="O94" s="2">
        <v>221.66666666666666</v>
      </c>
      <c r="P94" s="2">
        <v>228</v>
      </c>
      <c r="Q94" s="2">
        <v>220</v>
      </c>
      <c r="R94" s="2">
        <v>242.33333333333334</v>
      </c>
      <c r="S94" s="2">
        <v>0</v>
      </c>
      <c r="T94" s="2">
        <f t="shared" si="6"/>
        <v>1330.9999999999998</v>
      </c>
      <c r="U94" s="5">
        <f t="shared" si="7"/>
        <v>133</v>
      </c>
    </row>
    <row r="95" spans="1:21">
      <c r="A95" s="9" t="s">
        <v>167</v>
      </c>
      <c r="B95" s="1" t="s">
        <v>166</v>
      </c>
      <c r="C95" s="4">
        <v>17000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340</v>
      </c>
      <c r="K95" s="2">
        <f t="shared" si="4"/>
        <v>340</v>
      </c>
      <c r="L95" s="5">
        <f t="shared" si="5"/>
        <v>34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323.66666666666669</v>
      </c>
      <c r="T95" s="2">
        <f t="shared" si="6"/>
        <v>323.66666666666669</v>
      </c>
      <c r="U95" s="5">
        <f t="shared" si="7"/>
        <v>32</v>
      </c>
    </row>
    <row r="96" spans="1:21">
      <c r="A96" s="9" t="s">
        <v>169</v>
      </c>
      <c r="B96" s="1" t="s">
        <v>168</v>
      </c>
      <c r="C96" s="4">
        <v>15000</v>
      </c>
      <c r="D96" s="3">
        <v>49</v>
      </c>
      <c r="E96" s="3">
        <v>53</v>
      </c>
      <c r="F96" s="3">
        <v>54</v>
      </c>
      <c r="G96" s="3">
        <v>54</v>
      </c>
      <c r="H96" s="3">
        <v>55</v>
      </c>
      <c r="I96" s="3">
        <v>30</v>
      </c>
      <c r="J96" s="3">
        <v>0</v>
      </c>
      <c r="K96" s="2">
        <f t="shared" si="4"/>
        <v>295</v>
      </c>
      <c r="L96" s="5">
        <f t="shared" si="5"/>
        <v>30</v>
      </c>
      <c r="M96" s="2">
        <v>50</v>
      </c>
      <c r="N96" s="2">
        <v>53.333333333333336</v>
      </c>
      <c r="O96" s="2">
        <v>53.666666666666664</v>
      </c>
      <c r="P96" s="2">
        <v>54</v>
      </c>
      <c r="Q96" s="2">
        <v>53.333333333333336</v>
      </c>
      <c r="R96" s="2">
        <v>25.333333333333332</v>
      </c>
      <c r="S96" s="2">
        <v>0</v>
      </c>
      <c r="T96" s="2">
        <f t="shared" si="6"/>
        <v>289.66666666666663</v>
      </c>
      <c r="U96" s="5">
        <f t="shared" si="7"/>
        <v>29</v>
      </c>
    </row>
    <row r="97" spans="1:21">
      <c r="A97" s="9" t="s">
        <v>171</v>
      </c>
      <c r="B97" s="1" t="s">
        <v>170</v>
      </c>
      <c r="C97" s="6">
        <v>6000</v>
      </c>
      <c r="D97" s="3">
        <v>13</v>
      </c>
      <c r="E97" s="3">
        <v>16</v>
      </c>
      <c r="F97" s="3">
        <v>17</v>
      </c>
      <c r="G97" s="3">
        <v>16</v>
      </c>
      <c r="H97" s="3">
        <v>19</v>
      </c>
      <c r="I97" s="3">
        <v>0</v>
      </c>
      <c r="J97" s="3">
        <v>0</v>
      </c>
      <c r="K97" s="2">
        <f t="shared" si="4"/>
        <v>81</v>
      </c>
      <c r="L97" s="5">
        <f t="shared" si="5"/>
        <v>8</v>
      </c>
      <c r="M97" s="2">
        <v>13.666666666666666</v>
      </c>
      <c r="N97" s="2">
        <v>15.333333333333334</v>
      </c>
      <c r="O97" s="2">
        <v>16</v>
      </c>
      <c r="P97" s="2">
        <v>18.333333333333332</v>
      </c>
      <c r="Q97" s="2">
        <v>19.333333333333332</v>
      </c>
      <c r="R97" s="2">
        <v>0</v>
      </c>
      <c r="S97" s="2">
        <v>0</v>
      </c>
      <c r="T97" s="2">
        <f t="shared" si="6"/>
        <v>82.666666666666657</v>
      </c>
      <c r="U97" s="5">
        <f t="shared" si="7"/>
        <v>8</v>
      </c>
    </row>
    <row r="98" spans="1:21">
      <c r="A98" s="9" t="s">
        <v>173</v>
      </c>
      <c r="B98" s="1" t="s">
        <v>172</v>
      </c>
      <c r="C98" s="4">
        <v>90500</v>
      </c>
      <c r="D98" s="3">
        <v>264</v>
      </c>
      <c r="E98" s="3">
        <v>256</v>
      </c>
      <c r="F98" s="3">
        <v>261</v>
      </c>
      <c r="G98" s="3">
        <v>256</v>
      </c>
      <c r="H98" s="3">
        <v>265</v>
      </c>
      <c r="I98" s="3">
        <v>259</v>
      </c>
      <c r="J98" s="3">
        <v>205</v>
      </c>
      <c r="K98" s="2">
        <f t="shared" si="4"/>
        <v>1766</v>
      </c>
      <c r="L98" s="5">
        <f t="shared" si="5"/>
        <v>177</v>
      </c>
      <c r="M98" s="2">
        <v>263.66666666666669</v>
      </c>
      <c r="N98" s="2">
        <v>263</v>
      </c>
      <c r="O98" s="2">
        <v>260.33333333333331</v>
      </c>
      <c r="P98" s="2">
        <v>261</v>
      </c>
      <c r="Q98" s="2">
        <v>273</v>
      </c>
      <c r="R98" s="2">
        <v>272.66666666666669</v>
      </c>
      <c r="S98" s="2">
        <v>217</v>
      </c>
      <c r="T98" s="2">
        <f t="shared" si="6"/>
        <v>1810.6666666666667</v>
      </c>
      <c r="U98" s="5">
        <f t="shared" si="7"/>
        <v>181</v>
      </c>
    </row>
    <row r="99" spans="1:21">
      <c r="A99" s="9" t="s">
        <v>175</v>
      </c>
      <c r="B99" s="1" t="s">
        <v>174</v>
      </c>
      <c r="C99" s="4">
        <v>91000</v>
      </c>
      <c r="D99" s="3">
        <v>213</v>
      </c>
      <c r="E99" s="3">
        <v>251</v>
      </c>
      <c r="F99" s="3">
        <v>235</v>
      </c>
      <c r="G99" s="3">
        <v>238</v>
      </c>
      <c r="H99" s="3">
        <v>250</v>
      </c>
      <c r="I99" s="3">
        <v>308</v>
      </c>
      <c r="J99" s="3">
        <v>242</v>
      </c>
      <c r="K99" s="2">
        <f t="shared" si="4"/>
        <v>1737</v>
      </c>
      <c r="L99" s="5">
        <f t="shared" si="5"/>
        <v>174</v>
      </c>
      <c r="M99" s="2">
        <v>240.66666666666666</v>
      </c>
      <c r="N99" s="2">
        <v>252.66666666666666</v>
      </c>
      <c r="O99" s="2">
        <v>245.66666666666666</v>
      </c>
      <c r="P99" s="2">
        <v>245</v>
      </c>
      <c r="Q99" s="2">
        <v>255</v>
      </c>
      <c r="R99" s="2">
        <v>312.66666666666669</v>
      </c>
      <c r="S99" s="2">
        <v>266.33333333333331</v>
      </c>
      <c r="T99" s="2">
        <f t="shared" si="6"/>
        <v>1818</v>
      </c>
      <c r="U99" s="5">
        <f t="shared" si="7"/>
        <v>182</v>
      </c>
    </row>
    <row r="100" spans="1:21">
      <c r="A100" s="9" t="s">
        <v>177</v>
      </c>
      <c r="B100" s="1" t="s">
        <v>176</v>
      </c>
      <c r="C100" s="4">
        <v>69000</v>
      </c>
      <c r="D100" s="3">
        <v>202</v>
      </c>
      <c r="E100" s="3">
        <v>217</v>
      </c>
      <c r="F100" s="3">
        <v>183</v>
      </c>
      <c r="G100" s="3">
        <v>175</v>
      </c>
      <c r="H100" s="3">
        <v>187</v>
      </c>
      <c r="I100" s="3">
        <v>247</v>
      </c>
      <c r="J100" s="3">
        <v>172</v>
      </c>
      <c r="K100" s="2">
        <f t="shared" si="4"/>
        <v>1383</v>
      </c>
      <c r="L100" s="5">
        <f t="shared" si="5"/>
        <v>138</v>
      </c>
      <c r="M100" s="2">
        <v>210.66666666666666</v>
      </c>
      <c r="N100" s="2">
        <v>196.66666666666666</v>
      </c>
      <c r="O100" s="2">
        <v>192</v>
      </c>
      <c r="P100" s="2">
        <v>188.33333333333334</v>
      </c>
      <c r="Q100" s="2">
        <v>193</v>
      </c>
      <c r="R100" s="2">
        <v>213.33333333333334</v>
      </c>
      <c r="S100" s="2">
        <v>176.66666666666666</v>
      </c>
      <c r="T100" s="2">
        <f t="shared" si="6"/>
        <v>1370.6666666666667</v>
      </c>
      <c r="U100" s="5">
        <f t="shared" si="7"/>
        <v>137</v>
      </c>
    </row>
    <row r="101" spans="1:21">
      <c r="A101" s="9" t="s">
        <v>179</v>
      </c>
      <c r="B101" s="1" t="s">
        <v>178</v>
      </c>
      <c r="C101" s="4">
        <v>11500</v>
      </c>
      <c r="D101" s="3">
        <v>24</v>
      </c>
      <c r="E101" s="3">
        <v>52</v>
      </c>
      <c r="F101" s="3">
        <v>39</v>
      </c>
      <c r="G101" s="3">
        <v>54</v>
      </c>
      <c r="H101" s="3">
        <v>47</v>
      </c>
      <c r="I101" s="3">
        <v>0</v>
      </c>
      <c r="J101" s="3">
        <v>0</v>
      </c>
      <c r="K101" s="2">
        <f t="shared" si="4"/>
        <v>216</v>
      </c>
      <c r="L101" s="5">
        <f t="shared" si="5"/>
        <v>22</v>
      </c>
      <c r="M101" s="2">
        <v>40.333333333333336</v>
      </c>
      <c r="N101" s="2">
        <v>50.666666666666664</v>
      </c>
      <c r="O101" s="2">
        <v>47</v>
      </c>
      <c r="P101" s="2">
        <v>46.333333333333336</v>
      </c>
      <c r="Q101" s="2">
        <v>46.666666666666664</v>
      </c>
      <c r="R101" s="2">
        <v>0</v>
      </c>
      <c r="S101" s="2">
        <v>0</v>
      </c>
      <c r="T101" s="2">
        <f t="shared" si="6"/>
        <v>231</v>
      </c>
      <c r="U101" s="5">
        <f t="shared" si="7"/>
        <v>23</v>
      </c>
    </row>
    <row r="102" spans="1:21">
      <c r="A102" s="9" t="s">
        <v>181</v>
      </c>
      <c r="B102" s="1" t="s">
        <v>180</v>
      </c>
      <c r="C102" s="4">
        <v>78000</v>
      </c>
      <c r="D102" s="3">
        <v>206</v>
      </c>
      <c r="E102" s="3">
        <v>227</v>
      </c>
      <c r="F102" s="3">
        <v>246</v>
      </c>
      <c r="G102" s="3">
        <v>195</v>
      </c>
      <c r="H102" s="3">
        <v>228</v>
      </c>
      <c r="I102" s="3">
        <v>228</v>
      </c>
      <c r="J102" s="3">
        <v>170</v>
      </c>
      <c r="K102" s="2">
        <f t="shared" si="4"/>
        <v>1500</v>
      </c>
      <c r="L102" s="5">
        <f t="shared" si="5"/>
        <v>150</v>
      </c>
      <c r="M102" s="2">
        <v>229.66666666666666</v>
      </c>
      <c r="N102" s="2">
        <v>230</v>
      </c>
      <c r="O102" s="2">
        <v>230.66666666666666</v>
      </c>
      <c r="P102" s="2">
        <v>229.33333333333334</v>
      </c>
      <c r="Q102" s="2">
        <v>243.33333333333334</v>
      </c>
      <c r="R102" s="2">
        <v>226.33333333333334</v>
      </c>
      <c r="S102" s="2">
        <v>173.33333333333334</v>
      </c>
      <c r="T102" s="2">
        <f t="shared" si="6"/>
        <v>1562.6666666666665</v>
      </c>
      <c r="U102" s="5">
        <f t="shared" si="7"/>
        <v>156</v>
      </c>
    </row>
    <row r="103" spans="1:21">
      <c r="A103" s="9" t="s">
        <v>183</v>
      </c>
      <c r="B103" s="1" t="s">
        <v>182</v>
      </c>
      <c r="C103" s="4">
        <v>72500</v>
      </c>
      <c r="D103" s="3">
        <v>186</v>
      </c>
      <c r="E103" s="3">
        <v>176</v>
      </c>
      <c r="F103" s="3">
        <v>207</v>
      </c>
      <c r="G103" s="3">
        <v>193</v>
      </c>
      <c r="H103" s="3">
        <v>202</v>
      </c>
      <c r="I103" s="3">
        <v>231</v>
      </c>
      <c r="J103" s="3">
        <v>169</v>
      </c>
      <c r="K103" s="2">
        <f t="shared" si="4"/>
        <v>1364</v>
      </c>
      <c r="L103" s="5">
        <f t="shared" si="5"/>
        <v>136</v>
      </c>
      <c r="M103" s="2">
        <v>197.33333333333334</v>
      </c>
      <c r="N103" s="2">
        <v>203.33333333333334</v>
      </c>
      <c r="O103" s="2">
        <v>202.66666666666666</v>
      </c>
      <c r="P103" s="2">
        <v>202.66666666666666</v>
      </c>
      <c r="Q103" s="2">
        <v>203.33333333333334</v>
      </c>
      <c r="R103" s="2">
        <v>249.66666666666666</v>
      </c>
      <c r="S103" s="2">
        <v>189.66666666666666</v>
      </c>
      <c r="T103" s="2">
        <f t="shared" si="6"/>
        <v>1448.6666666666667</v>
      </c>
      <c r="U103" s="5">
        <f t="shared" si="7"/>
        <v>145</v>
      </c>
    </row>
    <row r="104" spans="1:21">
      <c r="A104" s="9" t="s">
        <v>185</v>
      </c>
      <c r="B104" s="1" t="s">
        <v>184</v>
      </c>
      <c r="C104" s="4">
        <v>31500</v>
      </c>
      <c r="D104" s="3">
        <v>60</v>
      </c>
      <c r="E104" s="3">
        <v>91</v>
      </c>
      <c r="F104" s="3">
        <v>83</v>
      </c>
      <c r="G104" s="3">
        <v>74</v>
      </c>
      <c r="H104" s="3">
        <v>95</v>
      </c>
      <c r="I104" s="3">
        <v>101</v>
      </c>
      <c r="J104" s="3">
        <v>75</v>
      </c>
      <c r="K104" s="2">
        <f t="shared" si="4"/>
        <v>579</v>
      </c>
      <c r="L104" s="5">
        <f t="shared" si="5"/>
        <v>58</v>
      </c>
      <c r="M104" s="2">
        <v>81</v>
      </c>
      <c r="N104" s="2">
        <v>87.666666666666671</v>
      </c>
      <c r="O104" s="2">
        <v>83.666666666666671</v>
      </c>
      <c r="P104" s="2">
        <v>91.333333333333329</v>
      </c>
      <c r="Q104" s="2">
        <v>90.666666666666671</v>
      </c>
      <c r="R104" s="2">
        <v>105.33333333333333</v>
      </c>
      <c r="S104" s="2">
        <v>86.666666666666671</v>
      </c>
      <c r="T104" s="2">
        <f t="shared" si="6"/>
        <v>626.33333333333337</v>
      </c>
      <c r="U104" s="5">
        <f t="shared" si="7"/>
        <v>63</v>
      </c>
    </row>
    <row r="105" spans="1:21">
      <c r="A105" s="9" t="s">
        <v>187</v>
      </c>
      <c r="B105" s="1" t="s">
        <v>186</v>
      </c>
      <c r="C105" s="4">
        <v>19500</v>
      </c>
      <c r="D105" s="3">
        <v>61</v>
      </c>
      <c r="E105" s="3">
        <v>80</v>
      </c>
      <c r="F105" s="3">
        <v>76</v>
      </c>
      <c r="G105" s="3">
        <v>75</v>
      </c>
      <c r="H105" s="3">
        <v>88</v>
      </c>
      <c r="I105" s="3">
        <v>0</v>
      </c>
      <c r="J105" s="3">
        <v>0</v>
      </c>
      <c r="K105" s="2">
        <f t="shared" si="4"/>
        <v>380</v>
      </c>
      <c r="L105" s="5">
        <f t="shared" si="5"/>
        <v>38</v>
      </c>
      <c r="M105" s="2">
        <v>71.333333333333329</v>
      </c>
      <c r="N105" s="2">
        <v>77</v>
      </c>
      <c r="O105" s="2">
        <v>76.333333333333329</v>
      </c>
      <c r="P105" s="2">
        <v>79.333333333333329</v>
      </c>
      <c r="Q105" s="2">
        <v>84.666666666666671</v>
      </c>
      <c r="R105" s="2">
        <v>0</v>
      </c>
      <c r="S105" s="2">
        <v>0</v>
      </c>
      <c r="T105" s="2">
        <f t="shared" si="6"/>
        <v>388.66666666666663</v>
      </c>
      <c r="U105" s="5">
        <f t="shared" si="7"/>
        <v>39</v>
      </c>
    </row>
    <row r="106" spans="1:21">
      <c r="A106" s="9" t="s">
        <v>189</v>
      </c>
      <c r="B106" s="1" t="s">
        <v>188</v>
      </c>
      <c r="C106" s="4">
        <v>17000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162</v>
      </c>
      <c r="J106" s="3">
        <v>161</v>
      </c>
      <c r="K106" s="2">
        <f t="shared" si="4"/>
        <v>323</v>
      </c>
      <c r="L106" s="5">
        <f t="shared" si="5"/>
        <v>32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172</v>
      </c>
      <c r="S106" s="2">
        <v>169</v>
      </c>
      <c r="T106" s="2">
        <f t="shared" si="6"/>
        <v>341</v>
      </c>
      <c r="U106" s="5">
        <f t="shared" si="7"/>
        <v>34</v>
      </c>
    </row>
    <row r="107" spans="1:21">
      <c r="A107" s="9" t="s">
        <v>191</v>
      </c>
      <c r="B107" s="1" t="s">
        <v>190</v>
      </c>
      <c r="C107" s="4">
        <v>102000</v>
      </c>
      <c r="D107" s="3">
        <v>300</v>
      </c>
      <c r="E107" s="3">
        <v>308</v>
      </c>
      <c r="F107" s="3">
        <v>307</v>
      </c>
      <c r="G107" s="3">
        <v>311</v>
      </c>
      <c r="H107" s="3">
        <v>275</v>
      </c>
      <c r="I107" s="3">
        <v>323</v>
      </c>
      <c r="J107" s="3">
        <v>214</v>
      </c>
      <c r="K107" s="2">
        <f t="shared" si="4"/>
        <v>2038</v>
      </c>
      <c r="L107" s="5">
        <f t="shared" si="5"/>
        <v>204</v>
      </c>
      <c r="M107" s="2">
        <v>298</v>
      </c>
      <c r="N107" s="2">
        <v>311</v>
      </c>
      <c r="O107" s="2">
        <v>295.33333333333331</v>
      </c>
      <c r="P107" s="2">
        <v>292</v>
      </c>
      <c r="Q107" s="2">
        <v>293.33333333333331</v>
      </c>
      <c r="R107" s="2">
        <v>303.33333333333331</v>
      </c>
      <c r="S107" s="2">
        <v>220</v>
      </c>
      <c r="T107" s="2">
        <f t="shared" si="6"/>
        <v>2012.9999999999998</v>
      </c>
      <c r="U107" s="5">
        <f t="shared" si="7"/>
        <v>201</v>
      </c>
    </row>
    <row r="108" spans="1:21">
      <c r="A108" s="9" t="s">
        <v>193</v>
      </c>
      <c r="B108" s="1" t="s">
        <v>192</v>
      </c>
      <c r="C108" s="4">
        <v>10500</v>
      </c>
      <c r="D108" s="3">
        <v>47</v>
      </c>
      <c r="E108" s="3">
        <v>43</v>
      </c>
      <c r="F108" s="3">
        <v>43</v>
      </c>
      <c r="G108" s="3">
        <v>39</v>
      </c>
      <c r="H108" s="3">
        <v>42</v>
      </c>
      <c r="I108" s="3">
        <v>0</v>
      </c>
      <c r="J108" s="3">
        <v>0</v>
      </c>
      <c r="K108" s="2">
        <f t="shared" si="4"/>
        <v>214</v>
      </c>
      <c r="L108" s="5">
        <f t="shared" si="5"/>
        <v>21</v>
      </c>
      <c r="M108" s="2">
        <v>40.333333333333336</v>
      </c>
      <c r="N108" s="2">
        <v>41.666666666666664</v>
      </c>
      <c r="O108" s="2">
        <v>42</v>
      </c>
      <c r="P108" s="2">
        <v>39.333333333333336</v>
      </c>
      <c r="Q108" s="2">
        <v>38</v>
      </c>
      <c r="R108" s="2">
        <v>0</v>
      </c>
      <c r="S108" s="2">
        <v>0</v>
      </c>
      <c r="T108" s="2">
        <f t="shared" si="6"/>
        <v>201.33333333333334</v>
      </c>
      <c r="U108" s="5">
        <f t="shared" si="7"/>
        <v>20</v>
      </c>
    </row>
    <row r="109" spans="1:21">
      <c r="A109" s="9" t="s">
        <v>195</v>
      </c>
      <c r="B109" s="1" t="s">
        <v>194</v>
      </c>
      <c r="C109" s="4">
        <v>92000</v>
      </c>
      <c r="D109" s="3">
        <v>218</v>
      </c>
      <c r="E109" s="3">
        <v>235</v>
      </c>
      <c r="F109" s="3">
        <v>241</v>
      </c>
      <c r="G109" s="3">
        <v>253</v>
      </c>
      <c r="H109" s="3">
        <v>244</v>
      </c>
      <c r="I109" s="3">
        <v>291</v>
      </c>
      <c r="J109" s="3">
        <v>213</v>
      </c>
      <c r="K109" s="2">
        <f t="shared" si="4"/>
        <v>1695</v>
      </c>
      <c r="L109" s="5">
        <f t="shared" si="5"/>
        <v>170</v>
      </c>
      <c r="M109" s="2">
        <v>238.33333333333334</v>
      </c>
      <c r="N109" s="2">
        <v>254.66666666666666</v>
      </c>
      <c r="O109" s="2">
        <v>255</v>
      </c>
      <c r="P109" s="2">
        <v>262.33333333333331</v>
      </c>
      <c r="Q109" s="2">
        <v>266.66666666666669</v>
      </c>
      <c r="R109" s="2">
        <v>310.33333333333331</v>
      </c>
      <c r="S109" s="2">
        <v>253.33333333333334</v>
      </c>
      <c r="T109" s="2">
        <f t="shared" si="6"/>
        <v>1840.6666666666665</v>
      </c>
      <c r="U109" s="5">
        <f t="shared" si="7"/>
        <v>184</v>
      </c>
    </row>
    <row r="110" spans="1:21">
      <c r="A110" s="9" t="s">
        <v>197</v>
      </c>
      <c r="B110" s="1" t="s">
        <v>196</v>
      </c>
      <c r="C110" s="4">
        <v>72500</v>
      </c>
      <c r="D110" s="3">
        <v>185</v>
      </c>
      <c r="E110" s="3">
        <v>170</v>
      </c>
      <c r="F110" s="3">
        <v>175</v>
      </c>
      <c r="G110" s="3">
        <v>194</v>
      </c>
      <c r="H110" s="3">
        <v>195</v>
      </c>
      <c r="I110" s="3">
        <v>245</v>
      </c>
      <c r="J110" s="3">
        <v>241</v>
      </c>
      <c r="K110" s="2">
        <f t="shared" si="4"/>
        <v>1405</v>
      </c>
      <c r="L110" s="5">
        <f t="shared" si="5"/>
        <v>141</v>
      </c>
      <c r="M110" s="2">
        <v>181.33333333333334</v>
      </c>
      <c r="N110" s="2">
        <v>183.33333333333334</v>
      </c>
      <c r="O110" s="2">
        <v>189</v>
      </c>
      <c r="P110" s="2">
        <v>203</v>
      </c>
      <c r="Q110" s="2">
        <v>200</v>
      </c>
      <c r="R110" s="2">
        <v>248</v>
      </c>
      <c r="S110" s="2">
        <v>241.66666666666666</v>
      </c>
      <c r="T110" s="2">
        <f t="shared" si="6"/>
        <v>1446.3333333333335</v>
      </c>
      <c r="U110" s="5">
        <f t="shared" si="7"/>
        <v>145</v>
      </c>
    </row>
    <row r="111" spans="1:21">
      <c r="A111" s="9" t="s">
        <v>199</v>
      </c>
      <c r="B111" s="1" t="s">
        <v>198</v>
      </c>
      <c r="C111" s="4">
        <v>55000</v>
      </c>
      <c r="D111" s="3">
        <v>134</v>
      </c>
      <c r="E111" s="3">
        <v>143</v>
      </c>
      <c r="F111" s="3">
        <v>139</v>
      </c>
      <c r="G111" s="3">
        <v>165</v>
      </c>
      <c r="H111" s="3">
        <v>149</v>
      </c>
      <c r="I111" s="3">
        <v>172</v>
      </c>
      <c r="J111" s="3">
        <v>164</v>
      </c>
      <c r="K111" s="2">
        <f t="shared" si="4"/>
        <v>1066</v>
      </c>
      <c r="L111" s="5">
        <f t="shared" si="5"/>
        <v>107</v>
      </c>
      <c r="M111" s="2">
        <v>141.66666666666666</v>
      </c>
      <c r="N111" s="2">
        <v>149.66666666666666</v>
      </c>
      <c r="O111" s="2">
        <v>150.33333333333334</v>
      </c>
      <c r="P111" s="2">
        <v>159</v>
      </c>
      <c r="Q111" s="2">
        <v>154</v>
      </c>
      <c r="R111" s="2">
        <v>182</v>
      </c>
      <c r="S111" s="2">
        <v>161.66666666666666</v>
      </c>
      <c r="T111" s="2">
        <f t="shared" si="6"/>
        <v>1098.3333333333333</v>
      </c>
      <c r="U111" s="5">
        <f t="shared" si="7"/>
        <v>110</v>
      </c>
    </row>
    <row r="112" spans="1:21">
      <c r="A112" s="9" t="s">
        <v>201</v>
      </c>
      <c r="B112" s="1" t="s">
        <v>200</v>
      </c>
      <c r="C112" s="4">
        <v>64500</v>
      </c>
      <c r="D112" s="3">
        <v>139</v>
      </c>
      <c r="E112" s="3">
        <v>166</v>
      </c>
      <c r="F112" s="3">
        <v>153</v>
      </c>
      <c r="G112" s="3">
        <v>190</v>
      </c>
      <c r="H112" s="3">
        <v>167</v>
      </c>
      <c r="I112" s="3">
        <v>188</v>
      </c>
      <c r="J112" s="3">
        <v>221</v>
      </c>
      <c r="K112" s="2">
        <f t="shared" si="4"/>
        <v>1224</v>
      </c>
      <c r="L112" s="5">
        <f t="shared" si="5"/>
        <v>122</v>
      </c>
      <c r="M112" s="2">
        <v>161</v>
      </c>
      <c r="N112" s="2">
        <v>174.33333333333334</v>
      </c>
      <c r="O112" s="2">
        <v>174.33333333333334</v>
      </c>
      <c r="P112" s="2">
        <v>184</v>
      </c>
      <c r="Q112" s="2">
        <v>180.66666666666666</v>
      </c>
      <c r="R112" s="2">
        <v>210</v>
      </c>
      <c r="S112" s="2">
        <v>202.66666666666666</v>
      </c>
      <c r="T112" s="2">
        <f t="shared" si="6"/>
        <v>1287.0000000000002</v>
      </c>
      <c r="U112" s="5">
        <f t="shared" si="7"/>
        <v>129</v>
      </c>
    </row>
    <row r="113" spans="1:21">
      <c r="A113" s="9" t="s">
        <v>203</v>
      </c>
      <c r="B113" s="1" t="s">
        <v>202</v>
      </c>
      <c r="C113" s="4">
        <v>7000</v>
      </c>
      <c r="D113" s="3">
        <v>21</v>
      </c>
      <c r="E113" s="3">
        <v>30</v>
      </c>
      <c r="F113" s="3">
        <v>28</v>
      </c>
      <c r="G113" s="3">
        <v>29</v>
      </c>
      <c r="H113" s="3">
        <v>34</v>
      </c>
      <c r="I113" s="3">
        <v>0</v>
      </c>
      <c r="J113" s="3">
        <v>0</v>
      </c>
      <c r="K113" s="2">
        <f t="shared" si="4"/>
        <v>142</v>
      </c>
      <c r="L113" s="5">
        <f t="shared" si="5"/>
        <v>14</v>
      </c>
      <c r="M113" s="2">
        <v>25.666666666666668</v>
      </c>
      <c r="N113" s="2">
        <v>27.333333333333332</v>
      </c>
      <c r="O113" s="2">
        <v>27.666666666666668</v>
      </c>
      <c r="P113" s="2">
        <v>28.333333333333332</v>
      </c>
      <c r="Q113" s="2">
        <v>28.666666666666668</v>
      </c>
      <c r="R113" s="2">
        <v>0</v>
      </c>
      <c r="S113" s="2">
        <v>0</v>
      </c>
      <c r="T113" s="2">
        <f t="shared" si="6"/>
        <v>137.66666666666666</v>
      </c>
      <c r="U113" s="5">
        <f t="shared" si="7"/>
        <v>14</v>
      </c>
    </row>
    <row r="114" spans="1:21">
      <c r="A114" s="9" t="s">
        <v>205</v>
      </c>
      <c r="B114" s="1" t="s">
        <v>204</v>
      </c>
      <c r="C114" s="4">
        <v>40500</v>
      </c>
      <c r="D114" s="3">
        <v>109</v>
      </c>
      <c r="E114" s="3">
        <v>117</v>
      </c>
      <c r="F114" s="3">
        <v>116</v>
      </c>
      <c r="G114" s="3">
        <v>107</v>
      </c>
      <c r="H114" s="3">
        <v>113</v>
      </c>
      <c r="I114" s="3">
        <v>114</v>
      </c>
      <c r="J114" s="3">
        <v>101</v>
      </c>
      <c r="K114" s="2">
        <f t="shared" si="4"/>
        <v>777</v>
      </c>
      <c r="L114" s="5">
        <f t="shared" si="5"/>
        <v>78</v>
      </c>
      <c r="M114" s="2">
        <v>118.66666666666667</v>
      </c>
      <c r="N114" s="2">
        <v>115.66666666666667</v>
      </c>
      <c r="O114" s="2">
        <v>116.33333333333333</v>
      </c>
      <c r="P114" s="2">
        <v>116.66666666666667</v>
      </c>
      <c r="Q114" s="2">
        <v>124.33333333333333</v>
      </c>
      <c r="R114" s="2">
        <v>104.33333333333333</v>
      </c>
      <c r="S114" s="2">
        <v>111</v>
      </c>
      <c r="T114" s="2">
        <f t="shared" si="6"/>
        <v>807.00000000000011</v>
      </c>
      <c r="U114" s="5">
        <f t="shared" si="7"/>
        <v>81</v>
      </c>
    </row>
    <row r="115" spans="1:21">
      <c r="A115" s="9" t="s">
        <v>207</v>
      </c>
      <c r="B115" s="1" t="s">
        <v>206</v>
      </c>
      <c r="C115" s="4">
        <v>88500</v>
      </c>
      <c r="D115" s="3">
        <v>146</v>
      </c>
      <c r="E115" s="3">
        <v>222</v>
      </c>
      <c r="F115" s="3">
        <v>228</v>
      </c>
      <c r="G115" s="3">
        <v>244</v>
      </c>
      <c r="H115" s="3">
        <v>248</v>
      </c>
      <c r="I115" s="3">
        <v>307</v>
      </c>
      <c r="J115" s="3">
        <v>286</v>
      </c>
      <c r="K115" s="2">
        <f t="shared" si="4"/>
        <v>1681</v>
      </c>
      <c r="L115" s="5">
        <f t="shared" si="5"/>
        <v>168</v>
      </c>
      <c r="M115" s="2">
        <v>201.33333333333334</v>
      </c>
      <c r="N115" s="2">
        <v>233</v>
      </c>
      <c r="O115" s="2">
        <v>238.33333333333334</v>
      </c>
      <c r="P115" s="2">
        <v>249.66666666666666</v>
      </c>
      <c r="Q115" s="2">
        <v>268</v>
      </c>
      <c r="R115" s="2">
        <v>299.66666666666669</v>
      </c>
      <c r="S115" s="2">
        <v>284</v>
      </c>
      <c r="T115" s="2">
        <f t="shared" si="6"/>
        <v>1774.0000000000002</v>
      </c>
      <c r="U115" s="5">
        <f t="shared" si="7"/>
        <v>177</v>
      </c>
    </row>
    <row r="116" spans="1:21">
      <c r="A116" s="9" t="s">
        <v>830</v>
      </c>
      <c r="B116" s="1" t="s">
        <v>831</v>
      </c>
      <c r="C116" s="6">
        <v>6000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2</v>
      </c>
      <c r="J116" s="1">
        <v>8</v>
      </c>
      <c r="K116" s="2">
        <f t="shared" si="4"/>
        <v>10</v>
      </c>
      <c r="L116" s="5">
        <f t="shared" si="5"/>
        <v>1</v>
      </c>
      <c r="M116" s="8">
        <v>0</v>
      </c>
      <c r="N116" s="8">
        <v>0</v>
      </c>
      <c r="O116" s="8">
        <v>0</v>
      </c>
      <c r="P116" s="8">
        <v>0</v>
      </c>
      <c r="Q116" s="8">
        <v>0</v>
      </c>
      <c r="R116" s="8">
        <v>3.6666666666666665</v>
      </c>
      <c r="S116" s="8">
        <v>10</v>
      </c>
      <c r="T116" s="2">
        <f t="shared" si="6"/>
        <v>13.666666666666666</v>
      </c>
      <c r="U116" s="5">
        <f t="shared" si="7"/>
        <v>1</v>
      </c>
    </row>
    <row r="117" spans="1:21">
      <c r="A117" s="9" t="s">
        <v>209</v>
      </c>
      <c r="B117" s="1" t="s">
        <v>208</v>
      </c>
      <c r="C117" s="4">
        <v>12500</v>
      </c>
      <c r="D117" s="3">
        <v>40</v>
      </c>
      <c r="E117" s="3">
        <v>46</v>
      </c>
      <c r="F117" s="3">
        <v>47</v>
      </c>
      <c r="G117" s="3">
        <v>37</v>
      </c>
      <c r="H117" s="3">
        <v>43</v>
      </c>
      <c r="I117" s="3">
        <v>38</v>
      </c>
      <c r="J117" s="3">
        <v>0</v>
      </c>
      <c r="K117" s="2">
        <f t="shared" si="4"/>
        <v>251</v>
      </c>
      <c r="L117" s="5">
        <f t="shared" si="5"/>
        <v>25</v>
      </c>
      <c r="M117" s="2">
        <v>40.666666666666664</v>
      </c>
      <c r="N117" s="2">
        <v>43.666666666666664</v>
      </c>
      <c r="O117" s="2">
        <v>41.666666666666664</v>
      </c>
      <c r="P117" s="2">
        <v>41</v>
      </c>
      <c r="Q117" s="2">
        <v>46.666666666666664</v>
      </c>
      <c r="R117" s="2">
        <v>35.333333333333336</v>
      </c>
      <c r="S117" s="2">
        <v>0</v>
      </c>
      <c r="T117" s="2">
        <f t="shared" si="6"/>
        <v>249</v>
      </c>
      <c r="U117" s="5">
        <f t="shared" si="7"/>
        <v>25</v>
      </c>
    </row>
    <row r="118" spans="1:21">
      <c r="A118" s="9" t="s">
        <v>211</v>
      </c>
      <c r="B118" s="1" t="s">
        <v>210</v>
      </c>
      <c r="C118" s="6">
        <v>6000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98</v>
      </c>
      <c r="K118" s="2">
        <f t="shared" si="4"/>
        <v>98</v>
      </c>
      <c r="L118" s="5">
        <f t="shared" si="5"/>
        <v>10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100.66666666666667</v>
      </c>
      <c r="T118" s="2">
        <f t="shared" si="6"/>
        <v>100.66666666666667</v>
      </c>
      <c r="U118" s="5">
        <f t="shared" si="7"/>
        <v>10</v>
      </c>
    </row>
    <row r="119" spans="1:21">
      <c r="A119" s="9" t="s">
        <v>213</v>
      </c>
      <c r="B119" s="1" t="s">
        <v>212</v>
      </c>
      <c r="C119" s="6">
        <v>6000</v>
      </c>
      <c r="D119" s="3">
        <v>14</v>
      </c>
      <c r="E119" s="3">
        <v>17</v>
      </c>
      <c r="F119" s="3">
        <v>15</v>
      </c>
      <c r="G119" s="3">
        <v>11</v>
      </c>
      <c r="H119" s="3">
        <v>13</v>
      </c>
      <c r="I119" s="3">
        <v>0</v>
      </c>
      <c r="J119" s="3">
        <v>0</v>
      </c>
      <c r="K119" s="2">
        <f t="shared" si="4"/>
        <v>70</v>
      </c>
      <c r="L119" s="5">
        <f t="shared" si="5"/>
        <v>7</v>
      </c>
      <c r="M119" s="2">
        <v>15.666666666666666</v>
      </c>
      <c r="N119" s="2">
        <v>13.666666666666666</v>
      </c>
      <c r="O119" s="2">
        <v>12.333333333333334</v>
      </c>
      <c r="P119" s="2">
        <v>15</v>
      </c>
      <c r="Q119" s="2">
        <v>14.666666666666666</v>
      </c>
      <c r="R119" s="2">
        <v>0</v>
      </c>
      <c r="S119" s="2">
        <v>0</v>
      </c>
      <c r="T119" s="2">
        <f t="shared" si="6"/>
        <v>71.333333333333329</v>
      </c>
      <c r="U119" s="5">
        <f t="shared" si="7"/>
        <v>7</v>
      </c>
    </row>
    <row r="120" spans="1:21">
      <c r="A120" s="9" t="s">
        <v>215</v>
      </c>
      <c r="B120" s="1" t="s">
        <v>214</v>
      </c>
      <c r="C120" s="4">
        <v>20500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413</v>
      </c>
      <c r="K120" s="2">
        <f t="shared" si="4"/>
        <v>413</v>
      </c>
      <c r="L120" s="5">
        <f t="shared" si="5"/>
        <v>41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388.33333333333331</v>
      </c>
      <c r="T120" s="2">
        <f t="shared" si="6"/>
        <v>388.33333333333331</v>
      </c>
      <c r="U120" s="5">
        <f t="shared" si="7"/>
        <v>39</v>
      </c>
    </row>
    <row r="121" spans="1:21">
      <c r="A121" s="9" t="s">
        <v>217</v>
      </c>
      <c r="B121" s="1" t="s">
        <v>216</v>
      </c>
      <c r="C121" s="4">
        <v>177000</v>
      </c>
      <c r="D121" s="3">
        <v>363</v>
      </c>
      <c r="E121" s="3">
        <v>532</v>
      </c>
      <c r="F121" s="3">
        <v>490</v>
      </c>
      <c r="G121" s="3">
        <v>536</v>
      </c>
      <c r="H121" s="3">
        <v>517</v>
      </c>
      <c r="I121" s="3">
        <v>547</v>
      </c>
      <c r="J121" s="3">
        <v>532</v>
      </c>
      <c r="K121" s="2">
        <f t="shared" si="4"/>
        <v>3517</v>
      </c>
      <c r="L121" s="5">
        <f t="shared" si="5"/>
        <v>352</v>
      </c>
      <c r="M121" s="2">
        <v>454.33333333333331</v>
      </c>
      <c r="N121" s="2">
        <v>516</v>
      </c>
      <c r="O121" s="2">
        <v>511</v>
      </c>
      <c r="P121" s="2">
        <v>525.33333333333337</v>
      </c>
      <c r="Q121" s="2">
        <v>512</v>
      </c>
      <c r="R121" s="2">
        <v>512.66666666666663</v>
      </c>
      <c r="S121" s="2">
        <v>506</v>
      </c>
      <c r="T121" s="2">
        <f t="shared" si="6"/>
        <v>3537.333333333333</v>
      </c>
      <c r="U121" s="5">
        <f t="shared" si="7"/>
        <v>354</v>
      </c>
    </row>
    <row r="122" spans="1:21">
      <c r="A122" s="9" t="s">
        <v>219</v>
      </c>
      <c r="B122" s="1" t="s">
        <v>218</v>
      </c>
      <c r="C122" s="4">
        <v>17500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180</v>
      </c>
      <c r="J122" s="3">
        <v>174</v>
      </c>
      <c r="K122" s="2">
        <f t="shared" si="4"/>
        <v>354</v>
      </c>
      <c r="L122" s="5">
        <f t="shared" si="5"/>
        <v>35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177.33333333333334</v>
      </c>
      <c r="S122" s="2">
        <v>173</v>
      </c>
      <c r="T122" s="2">
        <f t="shared" si="6"/>
        <v>350.33333333333337</v>
      </c>
      <c r="U122" s="5">
        <f t="shared" si="7"/>
        <v>35</v>
      </c>
    </row>
    <row r="123" spans="1:21">
      <c r="A123" s="9" t="s">
        <v>221</v>
      </c>
      <c r="B123" s="1" t="s">
        <v>220</v>
      </c>
      <c r="C123" s="4">
        <v>50000</v>
      </c>
      <c r="D123" s="3">
        <v>115</v>
      </c>
      <c r="E123" s="3">
        <v>113</v>
      </c>
      <c r="F123" s="3">
        <v>122</v>
      </c>
      <c r="G123" s="3">
        <v>130</v>
      </c>
      <c r="H123" s="3">
        <v>140</v>
      </c>
      <c r="I123" s="3">
        <v>144</v>
      </c>
      <c r="J123" s="3">
        <v>183</v>
      </c>
      <c r="K123" s="2">
        <f t="shared" si="4"/>
        <v>947</v>
      </c>
      <c r="L123" s="5">
        <f t="shared" si="5"/>
        <v>95</v>
      </c>
      <c r="M123" s="2">
        <v>116</v>
      </c>
      <c r="N123" s="2">
        <v>122</v>
      </c>
      <c r="O123" s="2">
        <v>130</v>
      </c>
      <c r="P123" s="2">
        <v>142.33333333333334</v>
      </c>
      <c r="Q123" s="2">
        <v>152</v>
      </c>
      <c r="R123" s="2">
        <v>157.66666666666666</v>
      </c>
      <c r="S123" s="2">
        <v>178.66666666666666</v>
      </c>
      <c r="T123" s="2">
        <f t="shared" si="6"/>
        <v>998.66666666666663</v>
      </c>
      <c r="U123" s="5">
        <f t="shared" si="7"/>
        <v>100</v>
      </c>
    </row>
    <row r="124" spans="1:21">
      <c r="A124" s="9" t="s">
        <v>223</v>
      </c>
      <c r="B124" s="1" t="s">
        <v>222</v>
      </c>
      <c r="C124" s="4">
        <v>284000</v>
      </c>
      <c r="D124" s="3">
        <v>715</v>
      </c>
      <c r="E124" s="3">
        <v>848</v>
      </c>
      <c r="F124" s="3">
        <v>828</v>
      </c>
      <c r="G124" s="3">
        <v>866</v>
      </c>
      <c r="H124" s="3">
        <v>867</v>
      </c>
      <c r="I124" s="3">
        <v>810</v>
      </c>
      <c r="J124" s="3">
        <v>644</v>
      </c>
      <c r="K124" s="2">
        <f t="shared" si="4"/>
        <v>5578</v>
      </c>
      <c r="L124" s="5">
        <f t="shared" si="5"/>
        <v>558</v>
      </c>
      <c r="M124" s="2">
        <v>793</v>
      </c>
      <c r="N124" s="2">
        <v>858.66666666666663</v>
      </c>
      <c r="O124" s="2">
        <v>869.33333333333337</v>
      </c>
      <c r="P124" s="2">
        <v>881</v>
      </c>
      <c r="Q124" s="2">
        <v>898.33333333333337</v>
      </c>
      <c r="R124" s="2">
        <v>754</v>
      </c>
      <c r="S124" s="2">
        <v>622.33333333333337</v>
      </c>
      <c r="T124" s="2">
        <f t="shared" si="6"/>
        <v>5676.6666666666661</v>
      </c>
      <c r="U124" s="5">
        <f t="shared" si="7"/>
        <v>568</v>
      </c>
    </row>
    <row r="125" spans="1:21">
      <c r="A125" s="9" t="s">
        <v>225</v>
      </c>
      <c r="B125" s="1" t="s">
        <v>224</v>
      </c>
      <c r="C125" s="4">
        <v>85000</v>
      </c>
      <c r="D125" s="3">
        <v>193</v>
      </c>
      <c r="E125" s="3">
        <v>223</v>
      </c>
      <c r="F125" s="3">
        <v>228</v>
      </c>
      <c r="G125" s="3">
        <v>259</v>
      </c>
      <c r="H125" s="3">
        <v>228</v>
      </c>
      <c r="I125" s="3">
        <v>257</v>
      </c>
      <c r="J125" s="3">
        <v>240</v>
      </c>
      <c r="K125" s="2">
        <f t="shared" si="4"/>
        <v>1628</v>
      </c>
      <c r="L125" s="5">
        <f t="shared" si="5"/>
        <v>163</v>
      </c>
      <c r="M125" s="2">
        <v>221.66666666666666</v>
      </c>
      <c r="N125" s="2">
        <v>241.33333333333334</v>
      </c>
      <c r="O125" s="2">
        <v>241</v>
      </c>
      <c r="P125" s="2">
        <v>249.66666666666666</v>
      </c>
      <c r="Q125" s="2">
        <v>253.66666666666666</v>
      </c>
      <c r="R125" s="2">
        <v>273</v>
      </c>
      <c r="S125" s="2">
        <v>218.66666666666666</v>
      </c>
      <c r="T125" s="2">
        <f t="shared" si="6"/>
        <v>1699</v>
      </c>
      <c r="U125" s="5">
        <f t="shared" si="7"/>
        <v>170</v>
      </c>
    </row>
    <row r="126" spans="1:21">
      <c r="A126" s="9" t="s">
        <v>227</v>
      </c>
      <c r="B126" s="1" t="s">
        <v>226</v>
      </c>
      <c r="C126" s="6">
        <v>6000</v>
      </c>
      <c r="D126" s="3">
        <v>16</v>
      </c>
      <c r="E126" s="3">
        <v>17</v>
      </c>
      <c r="F126" s="3">
        <v>10</v>
      </c>
      <c r="G126" s="3">
        <v>12</v>
      </c>
      <c r="H126" s="3">
        <v>14</v>
      </c>
      <c r="I126" s="3">
        <v>0</v>
      </c>
      <c r="J126" s="3">
        <v>0</v>
      </c>
      <c r="K126" s="2">
        <f t="shared" si="4"/>
        <v>69</v>
      </c>
      <c r="L126" s="5">
        <f t="shared" si="5"/>
        <v>7</v>
      </c>
      <c r="M126" s="2">
        <v>14.666666666666666</v>
      </c>
      <c r="N126" s="2">
        <v>14.666666666666666</v>
      </c>
      <c r="O126" s="2">
        <v>12</v>
      </c>
      <c r="P126" s="2">
        <v>11.666666666666666</v>
      </c>
      <c r="Q126" s="2">
        <v>11.333333333333334</v>
      </c>
      <c r="R126" s="2">
        <v>0</v>
      </c>
      <c r="S126" s="2">
        <v>0</v>
      </c>
      <c r="T126" s="2">
        <f t="shared" si="6"/>
        <v>64.333333333333329</v>
      </c>
      <c r="U126" s="5">
        <f t="shared" si="7"/>
        <v>6</v>
      </c>
    </row>
    <row r="127" spans="1:21">
      <c r="A127" s="9" t="s">
        <v>229</v>
      </c>
      <c r="B127" s="1" t="s">
        <v>228</v>
      </c>
      <c r="C127" s="4">
        <v>142000</v>
      </c>
      <c r="D127" s="3">
        <v>315</v>
      </c>
      <c r="E127" s="3">
        <v>416</v>
      </c>
      <c r="F127" s="3">
        <v>468</v>
      </c>
      <c r="G127" s="3">
        <v>390</v>
      </c>
      <c r="H127" s="3">
        <v>441</v>
      </c>
      <c r="I127" s="3">
        <v>374</v>
      </c>
      <c r="J127" s="3">
        <v>373</v>
      </c>
      <c r="K127" s="2">
        <f t="shared" si="4"/>
        <v>2777</v>
      </c>
      <c r="L127" s="5">
        <f t="shared" si="5"/>
        <v>278</v>
      </c>
      <c r="M127" s="2">
        <v>398</v>
      </c>
      <c r="N127" s="2">
        <v>428.66666666666669</v>
      </c>
      <c r="O127" s="2">
        <v>432.66666666666669</v>
      </c>
      <c r="P127" s="2">
        <v>420</v>
      </c>
      <c r="Q127" s="2">
        <v>433.33333333333331</v>
      </c>
      <c r="R127" s="2">
        <v>397.33333333333331</v>
      </c>
      <c r="S127" s="2">
        <v>332.33333333333331</v>
      </c>
      <c r="T127" s="2">
        <f t="shared" si="6"/>
        <v>2842.3333333333339</v>
      </c>
      <c r="U127" s="5">
        <f t="shared" si="7"/>
        <v>284</v>
      </c>
    </row>
    <row r="128" spans="1:21">
      <c r="A128" s="9" t="s">
        <v>832</v>
      </c>
      <c r="B128" s="1" t="s">
        <v>833</v>
      </c>
      <c r="C128" s="6">
        <v>6000</v>
      </c>
      <c r="D128" s="1">
        <v>1</v>
      </c>
      <c r="E128" s="1">
        <v>4</v>
      </c>
      <c r="F128" s="1">
        <v>3</v>
      </c>
      <c r="G128" s="1">
        <v>6</v>
      </c>
      <c r="H128" s="1">
        <v>9</v>
      </c>
      <c r="I128" s="1">
        <v>15</v>
      </c>
      <c r="J128" s="1">
        <v>6</v>
      </c>
      <c r="K128" s="2">
        <f t="shared" si="4"/>
        <v>44</v>
      </c>
      <c r="L128" s="5">
        <f t="shared" si="5"/>
        <v>4</v>
      </c>
      <c r="M128" s="8">
        <v>0.33333333333333331</v>
      </c>
      <c r="N128" s="8">
        <v>3</v>
      </c>
      <c r="O128" s="8">
        <v>3</v>
      </c>
      <c r="P128" s="8">
        <v>7.333333333333333</v>
      </c>
      <c r="Q128" s="8">
        <v>8.6666666666666661</v>
      </c>
      <c r="R128" s="8">
        <v>9.3333333333333339</v>
      </c>
      <c r="S128" s="8">
        <v>9.6666666666666661</v>
      </c>
      <c r="T128" s="2">
        <f t="shared" si="6"/>
        <v>41.333333333333336</v>
      </c>
      <c r="U128" s="5">
        <f t="shared" si="7"/>
        <v>4</v>
      </c>
    </row>
    <row r="129" spans="1:21">
      <c r="A129" s="9" t="s">
        <v>231</v>
      </c>
      <c r="B129" s="1" t="s">
        <v>230</v>
      </c>
      <c r="C129" s="6">
        <v>6000</v>
      </c>
      <c r="D129" s="3">
        <v>11</v>
      </c>
      <c r="E129" s="3">
        <v>7</v>
      </c>
      <c r="F129" s="3">
        <v>8</v>
      </c>
      <c r="G129" s="3">
        <v>2</v>
      </c>
      <c r="H129" s="3">
        <v>11</v>
      </c>
      <c r="I129" s="3">
        <v>13</v>
      </c>
      <c r="J129" s="3">
        <v>0</v>
      </c>
      <c r="K129" s="2">
        <f t="shared" si="4"/>
        <v>52</v>
      </c>
      <c r="L129" s="5">
        <f t="shared" si="5"/>
        <v>5</v>
      </c>
      <c r="M129" s="2">
        <v>9.3333333333333339</v>
      </c>
      <c r="N129" s="2">
        <v>7.333333333333333</v>
      </c>
      <c r="O129" s="2">
        <v>5.666666666666667</v>
      </c>
      <c r="P129" s="2">
        <v>6</v>
      </c>
      <c r="Q129" s="2">
        <v>7.333333333333333</v>
      </c>
      <c r="R129" s="2">
        <v>8</v>
      </c>
      <c r="S129" s="2">
        <v>0</v>
      </c>
      <c r="T129" s="2">
        <f t="shared" si="6"/>
        <v>43.666666666666671</v>
      </c>
      <c r="U129" s="5">
        <f t="shared" si="7"/>
        <v>4</v>
      </c>
    </row>
    <row r="130" spans="1:21">
      <c r="A130" s="9" t="s">
        <v>233</v>
      </c>
      <c r="B130" s="1" t="s">
        <v>232</v>
      </c>
      <c r="C130" s="6">
        <v>6000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37</v>
      </c>
      <c r="J130" s="3">
        <v>37</v>
      </c>
      <c r="K130" s="2">
        <f t="shared" si="4"/>
        <v>74</v>
      </c>
      <c r="L130" s="5">
        <f t="shared" si="5"/>
        <v>7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37.666666666666664</v>
      </c>
      <c r="S130" s="2">
        <v>37.666666666666664</v>
      </c>
      <c r="T130" s="2">
        <f t="shared" si="6"/>
        <v>75.333333333333329</v>
      </c>
      <c r="U130" s="5">
        <f t="shared" si="7"/>
        <v>8</v>
      </c>
    </row>
    <row r="131" spans="1:21">
      <c r="A131" s="9" t="s">
        <v>235</v>
      </c>
      <c r="B131" s="1" t="s">
        <v>234</v>
      </c>
      <c r="C131" s="4">
        <v>62500</v>
      </c>
      <c r="D131" s="3">
        <v>167</v>
      </c>
      <c r="E131" s="3">
        <v>178</v>
      </c>
      <c r="F131" s="3">
        <v>155</v>
      </c>
      <c r="G131" s="3">
        <v>167</v>
      </c>
      <c r="H131" s="3">
        <v>187</v>
      </c>
      <c r="I131" s="3">
        <v>209</v>
      </c>
      <c r="J131" s="3">
        <v>188</v>
      </c>
      <c r="K131" s="2">
        <f t="shared" ref="K131:K194" si="8">SUM(D131:J131)</f>
        <v>1251</v>
      </c>
      <c r="L131" s="5">
        <f t="shared" ref="L131:L194" si="9">ROUND(K131*0.1,0)</f>
        <v>125</v>
      </c>
      <c r="M131" s="2">
        <v>167</v>
      </c>
      <c r="N131" s="2">
        <v>167.33333333333334</v>
      </c>
      <c r="O131" s="2">
        <v>166</v>
      </c>
      <c r="P131" s="2">
        <v>169.33333333333334</v>
      </c>
      <c r="Q131" s="2">
        <v>171</v>
      </c>
      <c r="R131" s="2">
        <v>206</v>
      </c>
      <c r="S131" s="2">
        <v>190</v>
      </c>
      <c r="T131" s="2">
        <f t="shared" ref="T131:T194" si="10">SUM(M131:S131)</f>
        <v>1236.6666666666667</v>
      </c>
      <c r="U131" s="5">
        <f t="shared" ref="U131:U194" si="11">ROUND(T131*0.1,0)</f>
        <v>124</v>
      </c>
    </row>
    <row r="132" spans="1:21">
      <c r="A132" s="9" t="s">
        <v>237</v>
      </c>
      <c r="B132" s="1" t="s">
        <v>236</v>
      </c>
      <c r="C132" s="4">
        <v>50000</v>
      </c>
      <c r="D132" s="3">
        <v>148</v>
      </c>
      <c r="E132" s="3">
        <v>150</v>
      </c>
      <c r="F132" s="3">
        <v>154</v>
      </c>
      <c r="G132" s="3">
        <v>153</v>
      </c>
      <c r="H132" s="3">
        <v>152</v>
      </c>
      <c r="I132" s="3">
        <v>151</v>
      </c>
      <c r="J132" s="3">
        <v>95</v>
      </c>
      <c r="K132" s="2">
        <f t="shared" si="8"/>
        <v>1003</v>
      </c>
      <c r="L132" s="5">
        <f t="shared" si="9"/>
        <v>100</v>
      </c>
      <c r="M132" s="2">
        <v>146</v>
      </c>
      <c r="N132" s="2">
        <v>147.33333333333334</v>
      </c>
      <c r="O132" s="2">
        <v>151.33333333333334</v>
      </c>
      <c r="P132" s="2">
        <v>149.66666666666666</v>
      </c>
      <c r="Q132" s="2">
        <v>152</v>
      </c>
      <c r="R132" s="2">
        <v>148.66666666666666</v>
      </c>
      <c r="S132" s="2">
        <v>86.333333333333329</v>
      </c>
      <c r="T132" s="2">
        <f t="shared" si="10"/>
        <v>981.33333333333337</v>
      </c>
      <c r="U132" s="5">
        <f t="shared" si="11"/>
        <v>98</v>
      </c>
    </row>
    <row r="133" spans="1:21">
      <c r="A133" s="9" t="s">
        <v>239</v>
      </c>
      <c r="B133" s="1" t="s">
        <v>238</v>
      </c>
      <c r="C133" s="4">
        <v>243000</v>
      </c>
      <c r="D133" s="3">
        <v>660</v>
      </c>
      <c r="E133" s="3">
        <v>659</v>
      </c>
      <c r="F133" s="3">
        <v>794</v>
      </c>
      <c r="G133" s="3">
        <v>688</v>
      </c>
      <c r="H133" s="3">
        <v>722</v>
      </c>
      <c r="I133" s="3">
        <v>627</v>
      </c>
      <c r="J133" s="3">
        <v>654</v>
      </c>
      <c r="K133" s="2">
        <f t="shared" si="8"/>
        <v>4804</v>
      </c>
      <c r="L133" s="5">
        <f t="shared" si="9"/>
        <v>480</v>
      </c>
      <c r="M133" s="2">
        <v>703.66666666666663</v>
      </c>
      <c r="N133" s="2">
        <v>721.33333333333337</v>
      </c>
      <c r="O133" s="2">
        <v>733.66666666666663</v>
      </c>
      <c r="P133" s="2">
        <v>724.66666666666663</v>
      </c>
      <c r="Q133" s="2">
        <v>739.66666666666663</v>
      </c>
      <c r="R133" s="2">
        <v>633.66666666666663</v>
      </c>
      <c r="S133" s="2">
        <v>598.33333333333337</v>
      </c>
      <c r="T133" s="2">
        <f t="shared" si="10"/>
        <v>4854.9999999999991</v>
      </c>
      <c r="U133" s="5">
        <f t="shared" si="11"/>
        <v>486</v>
      </c>
    </row>
    <row r="134" spans="1:21">
      <c r="A134" s="9" t="s">
        <v>241</v>
      </c>
      <c r="B134" s="1" t="s">
        <v>240</v>
      </c>
      <c r="C134" s="4">
        <v>7000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75</v>
      </c>
      <c r="J134" s="3">
        <v>68</v>
      </c>
      <c r="K134" s="2">
        <f t="shared" si="8"/>
        <v>143</v>
      </c>
      <c r="L134" s="5">
        <f t="shared" si="9"/>
        <v>14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73.333333333333329</v>
      </c>
      <c r="S134" s="2">
        <v>66</v>
      </c>
      <c r="T134" s="2">
        <f t="shared" si="10"/>
        <v>139.33333333333331</v>
      </c>
      <c r="U134" s="5">
        <f t="shared" si="11"/>
        <v>14</v>
      </c>
    </row>
    <row r="135" spans="1:21">
      <c r="A135" s="9" t="s">
        <v>243</v>
      </c>
      <c r="B135" s="1" t="s">
        <v>242</v>
      </c>
      <c r="C135" s="4">
        <v>124000</v>
      </c>
      <c r="D135" s="3">
        <v>265</v>
      </c>
      <c r="E135" s="3">
        <v>278</v>
      </c>
      <c r="F135" s="3">
        <v>328</v>
      </c>
      <c r="G135" s="3">
        <v>329</v>
      </c>
      <c r="H135" s="3">
        <v>350</v>
      </c>
      <c r="I135" s="3">
        <v>414</v>
      </c>
      <c r="J135" s="3">
        <v>429</v>
      </c>
      <c r="K135" s="2">
        <f t="shared" si="8"/>
        <v>2393</v>
      </c>
      <c r="L135" s="5">
        <f t="shared" si="9"/>
        <v>239</v>
      </c>
      <c r="M135" s="2">
        <v>288</v>
      </c>
      <c r="N135" s="2">
        <v>310</v>
      </c>
      <c r="O135" s="2">
        <v>338</v>
      </c>
      <c r="P135" s="2">
        <v>338.66666666666669</v>
      </c>
      <c r="Q135" s="2">
        <v>342.66666666666669</v>
      </c>
      <c r="R135" s="2">
        <v>432.66666666666669</v>
      </c>
      <c r="S135" s="2">
        <v>433</v>
      </c>
      <c r="T135" s="2">
        <f t="shared" si="10"/>
        <v>2483</v>
      </c>
      <c r="U135" s="5">
        <f t="shared" si="11"/>
        <v>248</v>
      </c>
    </row>
    <row r="136" spans="1:21">
      <c r="A136" s="9" t="s">
        <v>245</v>
      </c>
      <c r="B136" s="1" t="s">
        <v>244</v>
      </c>
      <c r="C136" s="4">
        <v>7500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147</v>
      </c>
      <c r="K136" s="2">
        <f t="shared" si="8"/>
        <v>147</v>
      </c>
      <c r="L136" s="5">
        <f t="shared" si="9"/>
        <v>15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132</v>
      </c>
      <c r="T136" s="2">
        <f t="shared" si="10"/>
        <v>132</v>
      </c>
      <c r="U136" s="5">
        <f t="shared" si="11"/>
        <v>13</v>
      </c>
    </row>
    <row r="137" spans="1:21">
      <c r="A137" s="9" t="s">
        <v>247</v>
      </c>
      <c r="B137" s="1" t="s">
        <v>246</v>
      </c>
      <c r="C137" s="4">
        <v>74500</v>
      </c>
      <c r="D137" s="3">
        <v>199</v>
      </c>
      <c r="E137" s="3">
        <v>214</v>
      </c>
      <c r="F137" s="3">
        <v>208</v>
      </c>
      <c r="G137" s="3">
        <v>210</v>
      </c>
      <c r="H137" s="3">
        <v>200</v>
      </c>
      <c r="I137" s="3">
        <v>234</v>
      </c>
      <c r="J137" s="3">
        <v>194</v>
      </c>
      <c r="K137" s="2">
        <f t="shared" si="8"/>
        <v>1459</v>
      </c>
      <c r="L137" s="5">
        <f t="shared" si="9"/>
        <v>146</v>
      </c>
      <c r="M137" s="2">
        <v>209</v>
      </c>
      <c r="N137" s="2">
        <v>214.33333333333334</v>
      </c>
      <c r="O137" s="2">
        <v>209</v>
      </c>
      <c r="P137" s="2">
        <v>214</v>
      </c>
      <c r="Q137" s="2">
        <v>212.66666666666666</v>
      </c>
      <c r="R137" s="2">
        <v>248</v>
      </c>
      <c r="S137" s="2">
        <v>185</v>
      </c>
      <c r="T137" s="2">
        <f t="shared" si="10"/>
        <v>1492</v>
      </c>
      <c r="U137" s="5">
        <f t="shared" si="11"/>
        <v>149</v>
      </c>
    </row>
    <row r="138" spans="1:21">
      <c r="A138" s="9" t="s">
        <v>249</v>
      </c>
      <c r="B138" s="1" t="s">
        <v>248</v>
      </c>
      <c r="C138" s="4">
        <v>11500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126</v>
      </c>
      <c r="J138" s="3">
        <v>99</v>
      </c>
      <c r="K138" s="2">
        <f t="shared" si="8"/>
        <v>225</v>
      </c>
      <c r="L138" s="5">
        <f t="shared" si="9"/>
        <v>23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123.66666666666667</v>
      </c>
      <c r="S138" s="2">
        <v>103.66666666666667</v>
      </c>
      <c r="T138" s="2">
        <f t="shared" si="10"/>
        <v>227.33333333333334</v>
      </c>
      <c r="U138" s="5">
        <f t="shared" si="11"/>
        <v>23</v>
      </c>
    </row>
    <row r="139" spans="1:21">
      <c r="A139" s="9" t="s">
        <v>251</v>
      </c>
      <c r="B139" s="1" t="s">
        <v>250</v>
      </c>
      <c r="C139" s="4">
        <v>58500</v>
      </c>
      <c r="D139" s="3">
        <v>153</v>
      </c>
      <c r="E139" s="3">
        <v>161</v>
      </c>
      <c r="F139" s="3">
        <v>145</v>
      </c>
      <c r="G139" s="3">
        <v>167</v>
      </c>
      <c r="H139" s="3">
        <v>140</v>
      </c>
      <c r="I139" s="3">
        <v>205</v>
      </c>
      <c r="J139" s="3">
        <v>137</v>
      </c>
      <c r="K139" s="2">
        <f t="shared" si="8"/>
        <v>1108</v>
      </c>
      <c r="L139" s="5">
        <f t="shared" si="9"/>
        <v>111</v>
      </c>
      <c r="M139" s="2">
        <v>167.33333333333334</v>
      </c>
      <c r="N139" s="2">
        <v>170.33333333333334</v>
      </c>
      <c r="O139" s="2">
        <v>168</v>
      </c>
      <c r="P139" s="2">
        <v>171.66666666666666</v>
      </c>
      <c r="Q139" s="2">
        <v>173.66666666666666</v>
      </c>
      <c r="R139" s="2">
        <v>182</v>
      </c>
      <c r="S139" s="2">
        <v>138.66666666666666</v>
      </c>
      <c r="T139" s="2">
        <f t="shared" si="10"/>
        <v>1171.6666666666667</v>
      </c>
      <c r="U139" s="5">
        <f t="shared" si="11"/>
        <v>117</v>
      </c>
    </row>
    <row r="140" spans="1:21">
      <c r="A140" s="9" t="s">
        <v>253</v>
      </c>
      <c r="B140" s="1" t="s">
        <v>252</v>
      </c>
      <c r="C140" s="4">
        <v>20500</v>
      </c>
      <c r="D140" s="3">
        <v>46</v>
      </c>
      <c r="E140" s="3">
        <v>49</v>
      </c>
      <c r="F140" s="3">
        <v>52</v>
      </c>
      <c r="G140" s="3">
        <v>72</v>
      </c>
      <c r="H140" s="3">
        <v>51</v>
      </c>
      <c r="I140" s="3">
        <v>58</v>
      </c>
      <c r="J140" s="3">
        <v>50</v>
      </c>
      <c r="K140" s="2">
        <f t="shared" si="8"/>
        <v>378</v>
      </c>
      <c r="L140" s="5">
        <f t="shared" si="9"/>
        <v>38</v>
      </c>
      <c r="M140" s="2">
        <v>49.666666666666664</v>
      </c>
      <c r="N140" s="2">
        <v>59</v>
      </c>
      <c r="O140" s="2">
        <v>59.666666666666664</v>
      </c>
      <c r="P140" s="2">
        <v>61.666666666666664</v>
      </c>
      <c r="Q140" s="2">
        <v>63.666666666666664</v>
      </c>
      <c r="R140" s="2">
        <v>64.666666666666671</v>
      </c>
      <c r="S140" s="2">
        <v>47</v>
      </c>
      <c r="T140" s="2">
        <f t="shared" si="10"/>
        <v>405.33333333333331</v>
      </c>
      <c r="U140" s="5">
        <f t="shared" si="11"/>
        <v>41</v>
      </c>
    </row>
    <row r="141" spans="1:21">
      <c r="A141" s="9" t="s">
        <v>255</v>
      </c>
      <c r="B141" s="1" t="s">
        <v>254</v>
      </c>
      <c r="C141" s="4">
        <v>34500</v>
      </c>
      <c r="D141" s="3">
        <v>83</v>
      </c>
      <c r="E141" s="3">
        <v>105</v>
      </c>
      <c r="F141" s="3">
        <v>104</v>
      </c>
      <c r="G141" s="3">
        <v>99</v>
      </c>
      <c r="H141" s="3">
        <v>91</v>
      </c>
      <c r="I141" s="3">
        <v>88</v>
      </c>
      <c r="J141" s="3">
        <v>83</v>
      </c>
      <c r="K141" s="2">
        <f t="shared" si="8"/>
        <v>653</v>
      </c>
      <c r="L141" s="5">
        <f t="shared" si="9"/>
        <v>65</v>
      </c>
      <c r="M141" s="2">
        <v>99</v>
      </c>
      <c r="N141" s="2">
        <v>107</v>
      </c>
      <c r="O141" s="2">
        <v>100</v>
      </c>
      <c r="P141" s="2">
        <v>98</v>
      </c>
      <c r="Q141" s="2">
        <v>94.333333333333329</v>
      </c>
      <c r="R141" s="2">
        <v>98.333333333333329</v>
      </c>
      <c r="S141" s="2">
        <v>91.333333333333329</v>
      </c>
      <c r="T141" s="2">
        <f t="shared" si="10"/>
        <v>688</v>
      </c>
      <c r="U141" s="5">
        <f t="shared" si="11"/>
        <v>69</v>
      </c>
    </row>
    <row r="142" spans="1:21">
      <c r="A142" s="9" t="s">
        <v>257</v>
      </c>
      <c r="B142" s="1" t="s">
        <v>256</v>
      </c>
      <c r="C142" s="4">
        <v>24000</v>
      </c>
      <c r="D142" s="3">
        <v>55</v>
      </c>
      <c r="E142" s="3">
        <v>56</v>
      </c>
      <c r="F142" s="3">
        <v>70</v>
      </c>
      <c r="G142" s="3">
        <v>75</v>
      </c>
      <c r="H142" s="3">
        <v>65</v>
      </c>
      <c r="I142" s="3">
        <v>76</v>
      </c>
      <c r="J142" s="3">
        <v>38</v>
      </c>
      <c r="K142" s="2">
        <f t="shared" si="8"/>
        <v>435</v>
      </c>
      <c r="L142" s="5">
        <f t="shared" si="9"/>
        <v>44</v>
      </c>
      <c r="M142" s="2">
        <v>66.666666666666671</v>
      </c>
      <c r="N142" s="2">
        <v>71.666666666666671</v>
      </c>
      <c r="O142" s="2">
        <v>72.333333333333329</v>
      </c>
      <c r="P142" s="2">
        <v>70.333333333333329</v>
      </c>
      <c r="Q142" s="2">
        <v>72</v>
      </c>
      <c r="R142" s="2">
        <v>83.333333333333329</v>
      </c>
      <c r="S142" s="2">
        <v>47.333333333333336</v>
      </c>
      <c r="T142" s="2">
        <f t="shared" si="10"/>
        <v>483.66666666666663</v>
      </c>
      <c r="U142" s="5">
        <f t="shared" si="11"/>
        <v>48</v>
      </c>
    </row>
    <row r="143" spans="1:21">
      <c r="A143" s="9" t="s">
        <v>259</v>
      </c>
      <c r="B143" s="1" t="s">
        <v>258</v>
      </c>
      <c r="C143" s="4">
        <v>7000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90</v>
      </c>
      <c r="J143" s="3">
        <v>47</v>
      </c>
      <c r="K143" s="2">
        <f t="shared" si="8"/>
        <v>137</v>
      </c>
      <c r="L143" s="5">
        <f t="shared" si="9"/>
        <v>14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92</v>
      </c>
      <c r="S143" s="2">
        <v>37.333333333333336</v>
      </c>
      <c r="T143" s="2">
        <f t="shared" si="10"/>
        <v>129.33333333333334</v>
      </c>
      <c r="U143" s="5">
        <f t="shared" si="11"/>
        <v>13</v>
      </c>
    </row>
    <row r="144" spans="1:21">
      <c r="A144" s="9" t="s">
        <v>261</v>
      </c>
      <c r="B144" s="1" t="s">
        <v>260</v>
      </c>
      <c r="C144" s="4">
        <v>74500</v>
      </c>
      <c r="D144" s="3">
        <v>224</v>
      </c>
      <c r="E144" s="3">
        <v>219</v>
      </c>
      <c r="F144" s="3">
        <v>202</v>
      </c>
      <c r="G144" s="3">
        <v>199</v>
      </c>
      <c r="H144" s="3">
        <v>208</v>
      </c>
      <c r="I144" s="3">
        <v>199</v>
      </c>
      <c r="J144" s="3">
        <v>202</v>
      </c>
      <c r="K144" s="2">
        <f t="shared" si="8"/>
        <v>1453</v>
      </c>
      <c r="L144" s="5">
        <f t="shared" si="9"/>
        <v>145</v>
      </c>
      <c r="M144" s="2">
        <v>221.66666666666666</v>
      </c>
      <c r="N144" s="2">
        <v>215</v>
      </c>
      <c r="O144" s="2">
        <v>208.33333333333334</v>
      </c>
      <c r="P144" s="2">
        <v>214</v>
      </c>
      <c r="Q144" s="2">
        <v>220</v>
      </c>
      <c r="R144" s="2">
        <v>214.33333333333334</v>
      </c>
      <c r="S144" s="2">
        <v>197.33333333333334</v>
      </c>
      <c r="T144" s="2">
        <f t="shared" si="10"/>
        <v>1490.6666666666665</v>
      </c>
      <c r="U144" s="5">
        <f t="shared" si="11"/>
        <v>149</v>
      </c>
    </row>
    <row r="145" spans="1:21">
      <c r="A145" s="9" t="s">
        <v>263</v>
      </c>
      <c r="B145" s="1" t="s">
        <v>262</v>
      </c>
      <c r="C145" s="4">
        <v>82000</v>
      </c>
      <c r="D145" s="3">
        <v>204</v>
      </c>
      <c r="E145" s="3">
        <v>247</v>
      </c>
      <c r="F145" s="3">
        <v>193</v>
      </c>
      <c r="G145" s="3">
        <v>235</v>
      </c>
      <c r="H145" s="3">
        <v>238</v>
      </c>
      <c r="I145" s="3">
        <v>267</v>
      </c>
      <c r="J145" s="3">
        <v>234</v>
      </c>
      <c r="K145" s="2">
        <f t="shared" si="8"/>
        <v>1618</v>
      </c>
      <c r="L145" s="5">
        <f t="shared" si="9"/>
        <v>162</v>
      </c>
      <c r="M145" s="2">
        <v>213.66666666666666</v>
      </c>
      <c r="N145" s="2">
        <v>227</v>
      </c>
      <c r="O145" s="2">
        <v>222</v>
      </c>
      <c r="P145" s="2">
        <v>235.33333333333334</v>
      </c>
      <c r="Q145" s="2">
        <v>251.33333333333334</v>
      </c>
      <c r="R145" s="2">
        <v>264</v>
      </c>
      <c r="S145" s="2">
        <v>224.66666666666666</v>
      </c>
      <c r="T145" s="2">
        <f t="shared" si="10"/>
        <v>1638</v>
      </c>
      <c r="U145" s="5">
        <f t="shared" si="11"/>
        <v>164</v>
      </c>
    </row>
    <row r="146" spans="1:21">
      <c r="A146" s="9" t="s">
        <v>265</v>
      </c>
      <c r="B146" s="1" t="s">
        <v>264</v>
      </c>
      <c r="C146" s="4">
        <v>19000</v>
      </c>
      <c r="D146" s="3">
        <v>47</v>
      </c>
      <c r="E146" s="3">
        <v>54</v>
      </c>
      <c r="F146" s="3">
        <v>65</v>
      </c>
      <c r="G146" s="3">
        <v>52</v>
      </c>
      <c r="H146" s="3">
        <v>43</v>
      </c>
      <c r="I146" s="3">
        <v>51</v>
      </c>
      <c r="J146" s="3">
        <v>58</v>
      </c>
      <c r="K146" s="2">
        <f t="shared" si="8"/>
        <v>370</v>
      </c>
      <c r="L146" s="5">
        <f t="shared" si="9"/>
        <v>37</v>
      </c>
      <c r="M146" s="2">
        <v>53.333333333333336</v>
      </c>
      <c r="N146" s="2">
        <v>58</v>
      </c>
      <c r="O146" s="2">
        <v>56</v>
      </c>
      <c r="P146" s="2">
        <v>53</v>
      </c>
      <c r="Q146" s="2">
        <v>47.333333333333336</v>
      </c>
      <c r="R146" s="2">
        <v>55.666666666666664</v>
      </c>
      <c r="S146" s="2">
        <v>59.333333333333336</v>
      </c>
      <c r="T146" s="2">
        <f t="shared" si="10"/>
        <v>382.66666666666669</v>
      </c>
      <c r="U146" s="5">
        <f t="shared" si="11"/>
        <v>38</v>
      </c>
    </row>
    <row r="147" spans="1:21">
      <c r="A147" s="9" t="s">
        <v>267</v>
      </c>
      <c r="B147" s="1" t="s">
        <v>266</v>
      </c>
      <c r="C147" s="4">
        <v>18500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367</v>
      </c>
      <c r="K147" s="2">
        <f t="shared" si="8"/>
        <v>367</v>
      </c>
      <c r="L147" s="5">
        <f t="shared" si="9"/>
        <v>37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366.66666666666669</v>
      </c>
      <c r="T147" s="2">
        <f t="shared" si="10"/>
        <v>366.66666666666669</v>
      </c>
      <c r="U147" s="5">
        <f t="shared" si="11"/>
        <v>37</v>
      </c>
    </row>
    <row r="148" spans="1:21">
      <c r="A148" s="9" t="s">
        <v>269</v>
      </c>
      <c r="B148" s="1" t="s">
        <v>268</v>
      </c>
      <c r="C148" s="4">
        <v>21500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428</v>
      </c>
      <c r="K148" s="2">
        <f t="shared" si="8"/>
        <v>428</v>
      </c>
      <c r="L148" s="5">
        <f t="shared" si="9"/>
        <v>43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414</v>
      </c>
      <c r="T148" s="2">
        <f t="shared" si="10"/>
        <v>414</v>
      </c>
      <c r="U148" s="5">
        <f t="shared" si="11"/>
        <v>41</v>
      </c>
    </row>
    <row r="149" spans="1:21">
      <c r="A149" s="9" t="s">
        <v>271</v>
      </c>
      <c r="B149" s="1" t="s">
        <v>270</v>
      </c>
      <c r="C149" s="4">
        <v>29000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584</v>
      </c>
      <c r="K149" s="2">
        <f t="shared" si="8"/>
        <v>584</v>
      </c>
      <c r="L149" s="5">
        <f t="shared" si="9"/>
        <v>58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584.66666666666663</v>
      </c>
      <c r="T149" s="2">
        <f t="shared" si="10"/>
        <v>584.66666666666663</v>
      </c>
      <c r="U149" s="5">
        <f t="shared" si="11"/>
        <v>58</v>
      </c>
    </row>
    <row r="150" spans="1:21">
      <c r="A150" s="9" t="s">
        <v>273</v>
      </c>
      <c r="B150" s="1" t="s">
        <v>272</v>
      </c>
      <c r="C150" s="4">
        <v>27000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527</v>
      </c>
      <c r="K150" s="2">
        <f t="shared" si="8"/>
        <v>527</v>
      </c>
      <c r="L150" s="5">
        <f t="shared" si="9"/>
        <v>53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536.66666666666663</v>
      </c>
      <c r="T150" s="2">
        <f t="shared" si="10"/>
        <v>536.66666666666663</v>
      </c>
      <c r="U150" s="5">
        <f t="shared" si="11"/>
        <v>54</v>
      </c>
    </row>
    <row r="151" spans="1:21">
      <c r="A151" s="9" t="s">
        <v>275</v>
      </c>
      <c r="B151" s="1" t="s">
        <v>274</v>
      </c>
      <c r="C151" s="4">
        <v>46000</v>
      </c>
      <c r="D151" s="3">
        <v>121</v>
      </c>
      <c r="E151" s="3">
        <v>141</v>
      </c>
      <c r="F151" s="3">
        <v>121</v>
      </c>
      <c r="G151" s="3">
        <v>130</v>
      </c>
      <c r="H151" s="3">
        <v>138</v>
      </c>
      <c r="I151" s="3">
        <v>116</v>
      </c>
      <c r="J151" s="3">
        <v>88</v>
      </c>
      <c r="K151" s="2">
        <f t="shared" si="8"/>
        <v>855</v>
      </c>
      <c r="L151" s="5">
        <f t="shared" si="9"/>
        <v>86</v>
      </c>
      <c r="M151" s="2">
        <v>143.33333333333334</v>
      </c>
      <c r="N151" s="2">
        <v>146.66666666666666</v>
      </c>
      <c r="O151" s="2">
        <v>138</v>
      </c>
      <c r="P151" s="2">
        <v>138.66666666666666</v>
      </c>
      <c r="Q151" s="2">
        <v>139</v>
      </c>
      <c r="R151" s="2">
        <v>119.66666666666667</v>
      </c>
      <c r="S151" s="2">
        <v>96.666666666666671</v>
      </c>
      <c r="T151" s="2">
        <f t="shared" si="10"/>
        <v>921.99999999999989</v>
      </c>
      <c r="U151" s="5">
        <f t="shared" si="11"/>
        <v>92</v>
      </c>
    </row>
    <row r="152" spans="1:21">
      <c r="A152" s="9" t="s">
        <v>277</v>
      </c>
      <c r="B152" s="1" t="s">
        <v>276</v>
      </c>
      <c r="C152" s="4">
        <v>59500</v>
      </c>
      <c r="D152" s="3">
        <v>127</v>
      </c>
      <c r="E152" s="3">
        <v>155</v>
      </c>
      <c r="F152" s="3">
        <v>169</v>
      </c>
      <c r="G152" s="3">
        <v>172</v>
      </c>
      <c r="H152" s="3">
        <v>175</v>
      </c>
      <c r="I152" s="3">
        <v>182</v>
      </c>
      <c r="J152" s="3">
        <v>168</v>
      </c>
      <c r="K152" s="2">
        <f t="shared" si="8"/>
        <v>1148</v>
      </c>
      <c r="L152" s="5">
        <f t="shared" si="9"/>
        <v>115</v>
      </c>
      <c r="M152" s="2">
        <v>147</v>
      </c>
      <c r="N152" s="2">
        <v>163.33333333333334</v>
      </c>
      <c r="O152" s="2">
        <v>168</v>
      </c>
      <c r="P152" s="2">
        <v>165</v>
      </c>
      <c r="Q152" s="2">
        <v>176.33333333333334</v>
      </c>
      <c r="R152" s="2">
        <v>188</v>
      </c>
      <c r="S152" s="2">
        <v>179</v>
      </c>
      <c r="T152" s="2">
        <f t="shared" si="10"/>
        <v>1186.6666666666667</v>
      </c>
      <c r="U152" s="5">
        <f t="shared" si="11"/>
        <v>119</v>
      </c>
    </row>
    <row r="153" spans="1:21">
      <c r="A153" s="9" t="s">
        <v>279</v>
      </c>
      <c r="B153" s="1" t="s">
        <v>278</v>
      </c>
      <c r="C153" s="4">
        <v>12500</v>
      </c>
      <c r="D153" s="3">
        <v>36</v>
      </c>
      <c r="E153" s="3">
        <v>28</v>
      </c>
      <c r="F153" s="3">
        <v>35</v>
      </c>
      <c r="G153" s="3">
        <v>26</v>
      </c>
      <c r="H153" s="3">
        <v>31</v>
      </c>
      <c r="I153" s="3">
        <v>48</v>
      </c>
      <c r="J153" s="3">
        <v>38</v>
      </c>
      <c r="K153" s="2">
        <f t="shared" si="8"/>
        <v>242</v>
      </c>
      <c r="L153" s="5">
        <f t="shared" si="9"/>
        <v>24</v>
      </c>
      <c r="M153" s="2">
        <v>33</v>
      </c>
      <c r="N153" s="2">
        <v>29.666666666666668</v>
      </c>
      <c r="O153" s="2">
        <v>30.666666666666668</v>
      </c>
      <c r="P153" s="2">
        <v>31.666666666666668</v>
      </c>
      <c r="Q153" s="2">
        <v>33</v>
      </c>
      <c r="R153" s="2">
        <v>48.333333333333336</v>
      </c>
      <c r="S153" s="2">
        <v>39</v>
      </c>
      <c r="T153" s="2">
        <f t="shared" si="10"/>
        <v>245.33333333333334</v>
      </c>
      <c r="U153" s="5">
        <f t="shared" si="11"/>
        <v>25</v>
      </c>
    </row>
    <row r="154" spans="1:21">
      <c r="A154" s="9" t="s">
        <v>281</v>
      </c>
      <c r="B154" s="1" t="s">
        <v>280</v>
      </c>
      <c r="C154" s="4">
        <v>21000</v>
      </c>
      <c r="D154" s="3">
        <v>67</v>
      </c>
      <c r="E154" s="3">
        <v>60</v>
      </c>
      <c r="F154" s="3">
        <v>82</v>
      </c>
      <c r="G154" s="3">
        <v>99</v>
      </c>
      <c r="H154" s="3">
        <v>100</v>
      </c>
      <c r="I154" s="3">
        <v>0</v>
      </c>
      <c r="J154" s="3">
        <v>0</v>
      </c>
      <c r="K154" s="2">
        <f t="shared" si="8"/>
        <v>408</v>
      </c>
      <c r="L154" s="5">
        <f t="shared" si="9"/>
        <v>41</v>
      </c>
      <c r="M154" s="2">
        <v>71</v>
      </c>
      <c r="N154" s="2">
        <v>78.666666666666671</v>
      </c>
      <c r="O154" s="2">
        <v>91</v>
      </c>
      <c r="P154" s="2">
        <v>92.666666666666671</v>
      </c>
      <c r="Q154" s="2">
        <v>89</v>
      </c>
      <c r="R154" s="2">
        <v>0</v>
      </c>
      <c r="S154" s="2">
        <v>0</v>
      </c>
      <c r="T154" s="2">
        <f t="shared" si="10"/>
        <v>422.33333333333337</v>
      </c>
      <c r="U154" s="5">
        <f t="shared" si="11"/>
        <v>42</v>
      </c>
    </row>
    <row r="155" spans="1:21">
      <c r="A155" s="9" t="s">
        <v>283</v>
      </c>
      <c r="B155" s="1" t="s">
        <v>282</v>
      </c>
      <c r="C155" s="4">
        <v>46000</v>
      </c>
      <c r="D155" s="3">
        <v>122</v>
      </c>
      <c r="E155" s="3">
        <v>122</v>
      </c>
      <c r="F155" s="3">
        <v>122</v>
      </c>
      <c r="G155" s="3">
        <v>134</v>
      </c>
      <c r="H155" s="3">
        <v>122</v>
      </c>
      <c r="I155" s="3">
        <v>130</v>
      </c>
      <c r="J155" s="3">
        <v>129</v>
      </c>
      <c r="K155" s="2">
        <f t="shared" si="8"/>
        <v>881</v>
      </c>
      <c r="L155" s="5">
        <f t="shared" si="9"/>
        <v>88</v>
      </c>
      <c r="M155" s="2">
        <v>131.33333333333334</v>
      </c>
      <c r="N155" s="2">
        <v>133</v>
      </c>
      <c r="O155" s="2">
        <v>131</v>
      </c>
      <c r="P155" s="2">
        <v>129</v>
      </c>
      <c r="Q155" s="2">
        <v>128.66666666666666</v>
      </c>
      <c r="R155" s="2">
        <v>134</v>
      </c>
      <c r="S155" s="2">
        <v>136.33333333333334</v>
      </c>
      <c r="T155" s="2">
        <f t="shared" si="10"/>
        <v>923.33333333333337</v>
      </c>
      <c r="U155" s="5">
        <f t="shared" si="11"/>
        <v>92</v>
      </c>
    </row>
    <row r="156" spans="1:21">
      <c r="A156" s="9" t="s">
        <v>285</v>
      </c>
      <c r="B156" s="1" t="s">
        <v>284</v>
      </c>
      <c r="C156" s="4">
        <v>9000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88</v>
      </c>
      <c r="J156" s="3">
        <v>87</v>
      </c>
      <c r="K156" s="2">
        <f t="shared" si="8"/>
        <v>175</v>
      </c>
      <c r="L156" s="5">
        <f t="shared" si="9"/>
        <v>18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88.666666666666671</v>
      </c>
      <c r="S156" s="2">
        <v>73.666666666666671</v>
      </c>
      <c r="T156" s="2">
        <f t="shared" si="10"/>
        <v>162.33333333333334</v>
      </c>
      <c r="U156" s="5">
        <f t="shared" si="11"/>
        <v>16</v>
      </c>
    </row>
    <row r="157" spans="1:21">
      <c r="A157" s="9" t="s">
        <v>287</v>
      </c>
      <c r="B157" s="1" t="s">
        <v>286</v>
      </c>
      <c r="C157" s="6">
        <v>6000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68</v>
      </c>
      <c r="J157" s="3">
        <v>41</v>
      </c>
      <c r="K157" s="2">
        <f t="shared" si="8"/>
        <v>109</v>
      </c>
      <c r="L157" s="5">
        <f t="shared" si="9"/>
        <v>11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59.333333333333336</v>
      </c>
      <c r="S157" s="2">
        <v>23</v>
      </c>
      <c r="T157" s="2">
        <f t="shared" si="10"/>
        <v>82.333333333333343</v>
      </c>
      <c r="U157" s="5">
        <f t="shared" si="11"/>
        <v>8</v>
      </c>
    </row>
    <row r="158" spans="1:21">
      <c r="A158" s="9" t="s">
        <v>289</v>
      </c>
      <c r="B158" s="1" t="s">
        <v>288</v>
      </c>
      <c r="C158" s="4">
        <v>72500</v>
      </c>
      <c r="D158" s="3">
        <v>156</v>
      </c>
      <c r="E158" s="3">
        <v>193</v>
      </c>
      <c r="F158" s="3">
        <v>185</v>
      </c>
      <c r="G158" s="3">
        <v>189</v>
      </c>
      <c r="H158" s="3">
        <v>197</v>
      </c>
      <c r="I158" s="3">
        <v>219</v>
      </c>
      <c r="J158" s="3">
        <v>246</v>
      </c>
      <c r="K158" s="2">
        <f t="shared" si="8"/>
        <v>1385</v>
      </c>
      <c r="L158" s="5">
        <f t="shared" si="9"/>
        <v>139</v>
      </c>
      <c r="M158" s="2">
        <v>177</v>
      </c>
      <c r="N158" s="2">
        <v>191</v>
      </c>
      <c r="O158" s="2">
        <v>197.66666666666666</v>
      </c>
      <c r="P158" s="2">
        <v>197</v>
      </c>
      <c r="Q158" s="2">
        <v>201.33333333333334</v>
      </c>
      <c r="R158" s="2">
        <v>223</v>
      </c>
      <c r="S158" s="2">
        <v>261.66666666666669</v>
      </c>
      <c r="T158" s="2">
        <f t="shared" si="10"/>
        <v>1448.6666666666667</v>
      </c>
      <c r="U158" s="5">
        <f t="shared" si="11"/>
        <v>145</v>
      </c>
    </row>
    <row r="159" spans="1:21">
      <c r="A159" s="9" t="s">
        <v>291</v>
      </c>
      <c r="B159" s="1" t="s">
        <v>290</v>
      </c>
      <c r="C159" s="4">
        <v>12000</v>
      </c>
      <c r="D159" s="3">
        <v>0</v>
      </c>
      <c r="E159" s="3">
        <v>0</v>
      </c>
      <c r="F159" s="3">
        <v>0</v>
      </c>
      <c r="G159" s="3">
        <v>0</v>
      </c>
      <c r="H159" s="3">
        <v>0</v>
      </c>
      <c r="I159" s="3">
        <v>117</v>
      </c>
      <c r="J159" s="3">
        <v>99</v>
      </c>
      <c r="K159" s="2">
        <f t="shared" si="8"/>
        <v>216</v>
      </c>
      <c r="L159" s="5">
        <f t="shared" si="9"/>
        <v>22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129.66666666666666</v>
      </c>
      <c r="S159" s="2">
        <v>113.66666666666667</v>
      </c>
      <c r="T159" s="2">
        <f t="shared" si="10"/>
        <v>243.33333333333331</v>
      </c>
      <c r="U159" s="5">
        <f t="shared" si="11"/>
        <v>24</v>
      </c>
    </row>
    <row r="160" spans="1:21">
      <c r="A160" s="9" t="s">
        <v>293</v>
      </c>
      <c r="B160" s="1" t="s">
        <v>292</v>
      </c>
      <c r="C160" s="6">
        <v>6000</v>
      </c>
      <c r="D160" s="3">
        <v>5</v>
      </c>
      <c r="E160" s="3">
        <v>9</v>
      </c>
      <c r="F160" s="3">
        <v>7</v>
      </c>
      <c r="G160" s="3">
        <v>4</v>
      </c>
      <c r="H160" s="3">
        <v>9</v>
      </c>
      <c r="I160" s="3">
        <v>0</v>
      </c>
      <c r="J160" s="3">
        <v>0</v>
      </c>
      <c r="K160" s="2">
        <f t="shared" si="8"/>
        <v>34</v>
      </c>
      <c r="L160" s="5">
        <f t="shared" si="9"/>
        <v>3</v>
      </c>
      <c r="M160" s="2">
        <v>6.666666666666667</v>
      </c>
      <c r="N160" s="2">
        <v>5</v>
      </c>
      <c r="O160" s="2">
        <v>4.666666666666667</v>
      </c>
      <c r="P160" s="2">
        <v>4.666666666666667</v>
      </c>
      <c r="Q160" s="2">
        <v>6</v>
      </c>
      <c r="R160" s="2">
        <v>0</v>
      </c>
      <c r="S160" s="2">
        <v>0</v>
      </c>
      <c r="T160" s="2">
        <f t="shared" si="10"/>
        <v>27.000000000000004</v>
      </c>
      <c r="U160" s="5">
        <f t="shared" si="11"/>
        <v>3</v>
      </c>
    </row>
    <row r="161" spans="1:21">
      <c r="A161" s="9" t="s">
        <v>295</v>
      </c>
      <c r="B161" s="1" t="s">
        <v>294</v>
      </c>
      <c r="C161" s="4">
        <v>69000</v>
      </c>
      <c r="D161" s="3">
        <v>192</v>
      </c>
      <c r="E161" s="3">
        <v>211</v>
      </c>
      <c r="F161" s="3">
        <v>204</v>
      </c>
      <c r="G161" s="3">
        <v>176</v>
      </c>
      <c r="H161" s="3">
        <v>209</v>
      </c>
      <c r="I161" s="3">
        <v>216</v>
      </c>
      <c r="J161" s="3">
        <v>175</v>
      </c>
      <c r="K161" s="2">
        <f t="shared" si="8"/>
        <v>1383</v>
      </c>
      <c r="L161" s="5">
        <f t="shared" si="9"/>
        <v>138</v>
      </c>
      <c r="M161" s="2">
        <v>196</v>
      </c>
      <c r="N161" s="2">
        <v>194</v>
      </c>
      <c r="O161" s="2">
        <v>192.33333333333334</v>
      </c>
      <c r="P161" s="2">
        <v>192.33333333333334</v>
      </c>
      <c r="Q161" s="2">
        <v>202.66666666666666</v>
      </c>
      <c r="R161" s="2">
        <v>207</v>
      </c>
      <c r="S161" s="2">
        <v>191.66666666666666</v>
      </c>
      <c r="T161" s="2">
        <f t="shared" si="10"/>
        <v>1376.0000000000002</v>
      </c>
      <c r="U161" s="5">
        <f t="shared" si="11"/>
        <v>138</v>
      </c>
    </row>
    <row r="162" spans="1:21">
      <c r="A162" s="9" t="s">
        <v>297</v>
      </c>
      <c r="B162" s="1" t="s">
        <v>296</v>
      </c>
      <c r="C162" s="4">
        <v>25000</v>
      </c>
      <c r="D162" s="3">
        <v>47</v>
      </c>
      <c r="E162" s="3">
        <v>61</v>
      </c>
      <c r="F162" s="3">
        <v>58</v>
      </c>
      <c r="G162" s="3">
        <v>78</v>
      </c>
      <c r="H162" s="3">
        <v>67</v>
      </c>
      <c r="I162" s="3">
        <v>85</v>
      </c>
      <c r="J162" s="3">
        <v>71</v>
      </c>
      <c r="K162" s="2">
        <f t="shared" si="8"/>
        <v>467</v>
      </c>
      <c r="L162" s="5">
        <f t="shared" si="9"/>
        <v>47</v>
      </c>
      <c r="M162" s="2">
        <v>52.666666666666664</v>
      </c>
      <c r="N162" s="2">
        <v>63.666666666666664</v>
      </c>
      <c r="O162" s="2">
        <v>66.333333333333329</v>
      </c>
      <c r="P162" s="2">
        <v>74.333333333333329</v>
      </c>
      <c r="Q162" s="2">
        <v>73.333333333333329</v>
      </c>
      <c r="R162" s="2">
        <v>81</v>
      </c>
      <c r="S162" s="2">
        <v>90</v>
      </c>
      <c r="T162" s="2">
        <f t="shared" si="10"/>
        <v>501.33333333333331</v>
      </c>
      <c r="U162" s="5">
        <f t="shared" si="11"/>
        <v>50</v>
      </c>
    </row>
    <row r="163" spans="1:21">
      <c r="A163" s="9" t="s">
        <v>299</v>
      </c>
      <c r="B163" s="1" t="s">
        <v>298</v>
      </c>
      <c r="C163" s="4">
        <v>10500</v>
      </c>
      <c r="D163" s="3">
        <v>17</v>
      </c>
      <c r="E163" s="3">
        <v>29</v>
      </c>
      <c r="F163" s="3">
        <v>33</v>
      </c>
      <c r="G163" s="3">
        <v>23</v>
      </c>
      <c r="H163" s="3">
        <v>38</v>
      </c>
      <c r="I163" s="3">
        <v>35</v>
      </c>
      <c r="J163" s="3">
        <v>25</v>
      </c>
      <c r="K163" s="2">
        <f t="shared" si="8"/>
        <v>200</v>
      </c>
      <c r="L163" s="5">
        <f t="shared" si="9"/>
        <v>20</v>
      </c>
      <c r="M163" s="2">
        <v>25</v>
      </c>
      <c r="N163" s="2">
        <v>28.666666666666668</v>
      </c>
      <c r="O163" s="2">
        <v>28.666666666666668</v>
      </c>
      <c r="P163" s="2">
        <v>30</v>
      </c>
      <c r="Q163" s="2">
        <v>34</v>
      </c>
      <c r="R163" s="2">
        <v>32</v>
      </c>
      <c r="S163" s="2">
        <v>30</v>
      </c>
      <c r="T163" s="2">
        <f t="shared" si="10"/>
        <v>208.33333333333334</v>
      </c>
      <c r="U163" s="5">
        <f t="shared" si="11"/>
        <v>21</v>
      </c>
    </row>
    <row r="164" spans="1:21">
      <c r="A164" s="9" t="s">
        <v>301</v>
      </c>
      <c r="B164" s="1" t="s">
        <v>300</v>
      </c>
      <c r="C164" s="4">
        <v>214000</v>
      </c>
      <c r="D164" s="3">
        <v>472</v>
      </c>
      <c r="E164" s="3">
        <v>585</v>
      </c>
      <c r="F164" s="3">
        <v>606</v>
      </c>
      <c r="G164" s="3">
        <v>651</v>
      </c>
      <c r="H164" s="3">
        <v>641</v>
      </c>
      <c r="I164" s="3">
        <v>697</v>
      </c>
      <c r="J164" s="3">
        <v>451</v>
      </c>
      <c r="K164" s="2">
        <f t="shared" si="8"/>
        <v>4103</v>
      </c>
      <c r="L164" s="5">
        <f t="shared" si="9"/>
        <v>410</v>
      </c>
      <c r="M164" s="2">
        <v>547.33333333333337</v>
      </c>
      <c r="N164" s="2">
        <v>627.33333333333337</v>
      </c>
      <c r="O164" s="2">
        <v>633</v>
      </c>
      <c r="P164" s="2">
        <v>649</v>
      </c>
      <c r="Q164" s="2">
        <v>664.33333333333337</v>
      </c>
      <c r="R164" s="2">
        <v>678</v>
      </c>
      <c r="S164" s="2">
        <v>477.66666666666669</v>
      </c>
      <c r="T164" s="2">
        <f t="shared" si="10"/>
        <v>4276.666666666667</v>
      </c>
      <c r="U164" s="5">
        <f t="shared" si="11"/>
        <v>428</v>
      </c>
    </row>
    <row r="165" spans="1:21">
      <c r="A165" s="9" t="s">
        <v>303</v>
      </c>
      <c r="B165" s="1" t="s">
        <v>302</v>
      </c>
      <c r="C165" s="6">
        <v>6000</v>
      </c>
      <c r="D165" s="3">
        <v>13</v>
      </c>
      <c r="E165" s="3">
        <v>11</v>
      </c>
      <c r="F165" s="3">
        <v>13</v>
      </c>
      <c r="G165" s="3">
        <v>12</v>
      </c>
      <c r="H165" s="3">
        <v>23</v>
      </c>
      <c r="I165" s="3">
        <v>0</v>
      </c>
      <c r="J165" s="3">
        <v>0</v>
      </c>
      <c r="K165" s="2">
        <f t="shared" si="8"/>
        <v>72</v>
      </c>
      <c r="L165" s="5">
        <f t="shared" si="9"/>
        <v>7</v>
      </c>
      <c r="M165" s="2">
        <v>14.666666666666666</v>
      </c>
      <c r="N165" s="2">
        <v>16</v>
      </c>
      <c r="O165" s="2">
        <v>18</v>
      </c>
      <c r="P165" s="2">
        <v>19</v>
      </c>
      <c r="Q165" s="2">
        <v>20</v>
      </c>
      <c r="R165" s="2">
        <v>0</v>
      </c>
      <c r="S165" s="2">
        <v>0</v>
      </c>
      <c r="T165" s="2">
        <f t="shared" si="10"/>
        <v>87.666666666666657</v>
      </c>
      <c r="U165" s="5">
        <f t="shared" si="11"/>
        <v>9</v>
      </c>
    </row>
    <row r="166" spans="1:21">
      <c r="A166" s="9" t="s">
        <v>305</v>
      </c>
      <c r="B166" s="1" t="s">
        <v>304</v>
      </c>
      <c r="C166" s="6">
        <v>6000</v>
      </c>
      <c r="D166" s="3">
        <v>0</v>
      </c>
      <c r="E166" s="3">
        <v>0</v>
      </c>
      <c r="F166" s="3">
        <v>0</v>
      </c>
      <c r="G166" s="3">
        <v>0</v>
      </c>
      <c r="H166" s="3">
        <v>0</v>
      </c>
      <c r="I166" s="3">
        <v>80</v>
      </c>
      <c r="J166" s="3">
        <v>0</v>
      </c>
      <c r="K166" s="2">
        <f t="shared" si="8"/>
        <v>80</v>
      </c>
      <c r="L166" s="5">
        <f t="shared" si="9"/>
        <v>8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64.333333333333329</v>
      </c>
      <c r="S166" s="2">
        <v>0</v>
      </c>
      <c r="T166" s="2">
        <f t="shared" si="10"/>
        <v>64.333333333333329</v>
      </c>
      <c r="U166" s="5">
        <f t="shared" si="11"/>
        <v>6</v>
      </c>
    </row>
    <row r="167" spans="1:21">
      <c r="A167" s="9" t="s">
        <v>307</v>
      </c>
      <c r="B167" s="1" t="s">
        <v>306</v>
      </c>
      <c r="C167" s="4">
        <v>10500</v>
      </c>
      <c r="D167" s="3">
        <v>35</v>
      </c>
      <c r="E167" s="3">
        <v>32</v>
      </c>
      <c r="F167" s="3">
        <v>33</v>
      </c>
      <c r="G167" s="3">
        <v>34</v>
      </c>
      <c r="H167" s="3">
        <v>40</v>
      </c>
      <c r="I167" s="3">
        <v>32</v>
      </c>
      <c r="J167" s="3">
        <v>0</v>
      </c>
      <c r="K167" s="2">
        <f t="shared" si="8"/>
        <v>206</v>
      </c>
      <c r="L167" s="5">
        <f t="shared" si="9"/>
        <v>21</v>
      </c>
      <c r="M167" s="2">
        <v>35.666666666666664</v>
      </c>
      <c r="N167" s="2">
        <v>33.333333333333336</v>
      </c>
      <c r="O167" s="2">
        <v>34.333333333333336</v>
      </c>
      <c r="P167" s="2">
        <v>35</v>
      </c>
      <c r="Q167" s="2">
        <v>35.333333333333336</v>
      </c>
      <c r="R167" s="2">
        <v>31.333333333333332</v>
      </c>
      <c r="S167" s="2">
        <v>0</v>
      </c>
      <c r="T167" s="2">
        <f t="shared" si="10"/>
        <v>205.00000000000003</v>
      </c>
      <c r="U167" s="5">
        <f t="shared" si="11"/>
        <v>21</v>
      </c>
    </row>
    <row r="168" spans="1:21">
      <c r="A168" s="9" t="s">
        <v>309</v>
      </c>
      <c r="B168" s="1" t="s">
        <v>308</v>
      </c>
      <c r="C168" s="4">
        <v>7000</v>
      </c>
      <c r="D168" s="3">
        <v>20</v>
      </c>
      <c r="E168" s="3">
        <v>20</v>
      </c>
      <c r="F168" s="3">
        <v>20</v>
      </c>
      <c r="G168" s="3">
        <v>21</v>
      </c>
      <c r="H168" s="3">
        <v>22</v>
      </c>
      <c r="I168" s="3">
        <v>32</v>
      </c>
      <c r="J168" s="3">
        <v>0</v>
      </c>
      <c r="K168" s="2">
        <f t="shared" si="8"/>
        <v>135</v>
      </c>
      <c r="L168" s="5">
        <f t="shared" si="9"/>
        <v>14</v>
      </c>
      <c r="M168" s="2">
        <v>20</v>
      </c>
      <c r="N168" s="2">
        <v>20</v>
      </c>
      <c r="O168" s="2">
        <v>20.666666666666668</v>
      </c>
      <c r="P168" s="2">
        <v>21.333333333333332</v>
      </c>
      <c r="Q168" s="2">
        <v>22</v>
      </c>
      <c r="R168" s="2">
        <v>29.666666666666668</v>
      </c>
      <c r="S168" s="2">
        <v>0</v>
      </c>
      <c r="T168" s="2">
        <f t="shared" si="10"/>
        <v>133.66666666666666</v>
      </c>
      <c r="U168" s="5">
        <f t="shared" si="11"/>
        <v>13</v>
      </c>
    </row>
    <row r="169" spans="1:21">
      <c r="A169" s="9" t="s">
        <v>311</v>
      </c>
      <c r="B169" s="1" t="s">
        <v>310</v>
      </c>
      <c r="C169" s="4">
        <v>107000</v>
      </c>
      <c r="D169" s="3">
        <v>215</v>
      </c>
      <c r="E169" s="3">
        <v>254</v>
      </c>
      <c r="F169" s="3">
        <v>275</v>
      </c>
      <c r="G169" s="3">
        <v>292</v>
      </c>
      <c r="H169" s="3">
        <v>299</v>
      </c>
      <c r="I169" s="3">
        <v>291</v>
      </c>
      <c r="J169" s="3">
        <v>332</v>
      </c>
      <c r="K169" s="2">
        <f t="shared" si="8"/>
        <v>1958</v>
      </c>
      <c r="L169" s="5">
        <f t="shared" si="9"/>
        <v>196</v>
      </c>
      <c r="M169" s="2">
        <v>267.66666666666669</v>
      </c>
      <c r="N169" s="2">
        <v>290.33333333333331</v>
      </c>
      <c r="O169" s="2">
        <v>300</v>
      </c>
      <c r="P169" s="2">
        <v>312.33333333333331</v>
      </c>
      <c r="Q169" s="2">
        <v>313</v>
      </c>
      <c r="R169" s="2">
        <v>328.33333333333331</v>
      </c>
      <c r="S169" s="2">
        <v>326.33333333333331</v>
      </c>
      <c r="T169" s="2">
        <f t="shared" si="10"/>
        <v>2138</v>
      </c>
      <c r="U169" s="5">
        <f t="shared" si="11"/>
        <v>214</v>
      </c>
    </row>
    <row r="170" spans="1:21">
      <c r="A170" s="9" t="s">
        <v>313</v>
      </c>
      <c r="B170" s="1" t="s">
        <v>312</v>
      </c>
      <c r="C170" s="4">
        <v>35500</v>
      </c>
      <c r="D170" s="3">
        <v>87</v>
      </c>
      <c r="E170" s="3">
        <v>110</v>
      </c>
      <c r="F170" s="3">
        <v>117</v>
      </c>
      <c r="G170" s="3">
        <v>106</v>
      </c>
      <c r="H170" s="3">
        <v>116</v>
      </c>
      <c r="I170" s="3">
        <v>96</v>
      </c>
      <c r="J170" s="3">
        <v>78</v>
      </c>
      <c r="K170" s="2">
        <f t="shared" si="8"/>
        <v>710</v>
      </c>
      <c r="L170" s="5">
        <f t="shared" si="9"/>
        <v>71</v>
      </c>
      <c r="M170" s="2">
        <v>102.33333333333333</v>
      </c>
      <c r="N170" s="2">
        <v>108.33333333333333</v>
      </c>
      <c r="O170" s="2">
        <v>109.33333333333333</v>
      </c>
      <c r="P170" s="2">
        <v>106.33333333333333</v>
      </c>
      <c r="Q170" s="2">
        <v>105.33333333333333</v>
      </c>
      <c r="R170" s="2">
        <v>106.33333333333333</v>
      </c>
      <c r="S170" s="2">
        <v>75.666666666666671</v>
      </c>
      <c r="T170" s="2">
        <f t="shared" si="10"/>
        <v>713.66666666666663</v>
      </c>
      <c r="U170" s="5">
        <f t="shared" si="11"/>
        <v>71</v>
      </c>
    </row>
    <row r="171" spans="1:21">
      <c r="A171" s="9" t="s">
        <v>315</v>
      </c>
      <c r="B171" s="1" t="s">
        <v>314</v>
      </c>
      <c r="C171" s="4">
        <v>7000</v>
      </c>
      <c r="D171" s="3">
        <v>20</v>
      </c>
      <c r="E171" s="3">
        <v>18</v>
      </c>
      <c r="F171" s="3">
        <v>26</v>
      </c>
      <c r="G171" s="3">
        <v>33</v>
      </c>
      <c r="H171" s="3">
        <v>29</v>
      </c>
      <c r="I171" s="3">
        <v>0</v>
      </c>
      <c r="J171" s="3">
        <v>0</v>
      </c>
      <c r="K171" s="2">
        <f t="shared" si="8"/>
        <v>126</v>
      </c>
      <c r="L171" s="5">
        <f t="shared" si="9"/>
        <v>13</v>
      </c>
      <c r="M171" s="2">
        <v>22</v>
      </c>
      <c r="N171" s="2">
        <v>25.666666666666668</v>
      </c>
      <c r="O171" s="2">
        <v>30</v>
      </c>
      <c r="P171" s="2">
        <v>30.666666666666668</v>
      </c>
      <c r="Q171" s="2">
        <v>28.333333333333332</v>
      </c>
      <c r="R171" s="2">
        <v>0</v>
      </c>
      <c r="S171" s="2">
        <v>0</v>
      </c>
      <c r="T171" s="2">
        <f t="shared" si="10"/>
        <v>136.66666666666669</v>
      </c>
      <c r="U171" s="5">
        <f t="shared" si="11"/>
        <v>14</v>
      </c>
    </row>
    <row r="172" spans="1:21">
      <c r="A172" s="9" t="s">
        <v>317</v>
      </c>
      <c r="B172" s="1" t="s">
        <v>316</v>
      </c>
      <c r="C172" s="4">
        <v>72500</v>
      </c>
      <c r="D172" s="3">
        <v>176</v>
      </c>
      <c r="E172" s="3">
        <v>192</v>
      </c>
      <c r="F172" s="3">
        <v>169</v>
      </c>
      <c r="G172" s="3">
        <v>213</v>
      </c>
      <c r="H172" s="3">
        <v>224</v>
      </c>
      <c r="I172" s="3">
        <v>230</v>
      </c>
      <c r="J172" s="3">
        <v>199</v>
      </c>
      <c r="K172" s="2">
        <f t="shared" si="8"/>
        <v>1403</v>
      </c>
      <c r="L172" s="5">
        <f t="shared" si="9"/>
        <v>140</v>
      </c>
      <c r="M172" s="2">
        <v>181</v>
      </c>
      <c r="N172" s="2">
        <v>191.66666666666666</v>
      </c>
      <c r="O172" s="2">
        <v>202.66666666666666</v>
      </c>
      <c r="P172" s="2">
        <v>222.33333333333334</v>
      </c>
      <c r="Q172" s="2">
        <v>225</v>
      </c>
      <c r="R172" s="2">
        <v>225.66666666666666</v>
      </c>
      <c r="S172" s="2">
        <v>204</v>
      </c>
      <c r="T172" s="2">
        <f t="shared" si="10"/>
        <v>1452.3333333333333</v>
      </c>
      <c r="U172" s="5">
        <f t="shared" si="11"/>
        <v>145</v>
      </c>
    </row>
    <row r="173" spans="1:21">
      <c r="A173" s="9" t="s">
        <v>319</v>
      </c>
      <c r="B173" s="1" t="s">
        <v>318</v>
      </c>
      <c r="C173" s="4">
        <v>134000</v>
      </c>
      <c r="D173" s="3">
        <v>349</v>
      </c>
      <c r="E173" s="3">
        <v>400</v>
      </c>
      <c r="F173" s="3">
        <v>379</v>
      </c>
      <c r="G173" s="3">
        <v>351</v>
      </c>
      <c r="H173" s="3">
        <v>405</v>
      </c>
      <c r="I173" s="3">
        <v>341</v>
      </c>
      <c r="J173" s="3">
        <v>380</v>
      </c>
      <c r="K173" s="2">
        <f t="shared" si="8"/>
        <v>2605</v>
      </c>
      <c r="L173" s="5">
        <f t="shared" si="9"/>
        <v>261</v>
      </c>
      <c r="M173" s="2">
        <v>396.33333333333331</v>
      </c>
      <c r="N173" s="2">
        <v>397.66666666666669</v>
      </c>
      <c r="O173" s="2">
        <v>392.66666666666669</v>
      </c>
      <c r="P173" s="2">
        <v>394</v>
      </c>
      <c r="Q173" s="2">
        <v>393</v>
      </c>
      <c r="R173" s="2">
        <v>323.33333333333331</v>
      </c>
      <c r="S173" s="2">
        <v>385.33333333333331</v>
      </c>
      <c r="T173" s="2">
        <f t="shared" si="10"/>
        <v>2682.3333333333335</v>
      </c>
      <c r="U173" s="5">
        <f t="shared" si="11"/>
        <v>268</v>
      </c>
    </row>
    <row r="174" spans="1:21">
      <c r="A174" s="9" t="s">
        <v>321</v>
      </c>
      <c r="B174" s="1" t="s">
        <v>320</v>
      </c>
      <c r="C174" s="4">
        <v>23500</v>
      </c>
      <c r="D174" s="3">
        <v>57</v>
      </c>
      <c r="E174" s="3">
        <v>82</v>
      </c>
      <c r="F174" s="3">
        <v>88</v>
      </c>
      <c r="G174" s="3">
        <v>77</v>
      </c>
      <c r="H174" s="3">
        <v>86</v>
      </c>
      <c r="I174" s="3">
        <v>71</v>
      </c>
      <c r="J174" s="3">
        <v>0</v>
      </c>
      <c r="K174" s="2">
        <f t="shared" si="8"/>
        <v>461</v>
      </c>
      <c r="L174" s="5">
        <f t="shared" si="9"/>
        <v>46</v>
      </c>
      <c r="M174" s="2">
        <v>71.333333333333329</v>
      </c>
      <c r="N174" s="2">
        <v>80.666666666666671</v>
      </c>
      <c r="O174" s="2">
        <v>83.666666666666671</v>
      </c>
      <c r="P174" s="2">
        <v>83</v>
      </c>
      <c r="Q174" s="2">
        <v>84</v>
      </c>
      <c r="R174" s="2">
        <v>65</v>
      </c>
      <c r="S174" s="2">
        <v>0</v>
      </c>
      <c r="T174" s="2">
        <f t="shared" si="10"/>
        <v>467.66666666666669</v>
      </c>
      <c r="U174" s="5">
        <f t="shared" si="11"/>
        <v>47</v>
      </c>
    </row>
    <row r="175" spans="1:21">
      <c r="A175" s="9" t="s">
        <v>323</v>
      </c>
      <c r="B175" s="1" t="s">
        <v>322</v>
      </c>
      <c r="C175" s="4">
        <v>27500</v>
      </c>
      <c r="D175" s="3">
        <v>73</v>
      </c>
      <c r="E175" s="3">
        <v>90</v>
      </c>
      <c r="F175" s="3">
        <v>72</v>
      </c>
      <c r="G175" s="3">
        <v>70</v>
      </c>
      <c r="H175" s="3">
        <v>80</v>
      </c>
      <c r="I175" s="3">
        <v>95</v>
      </c>
      <c r="J175" s="3">
        <v>58</v>
      </c>
      <c r="K175" s="2">
        <f t="shared" si="8"/>
        <v>538</v>
      </c>
      <c r="L175" s="5">
        <f t="shared" si="9"/>
        <v>54</v>
      </c>
      <c r="M175" s="2">
        <v>80</v>
      </c>
      <c r="N175" s="2">
        <v>82.666666666666671</v>
      </c>
      <c r="O175" s="2">
        <v>76.666666666666671</v>
      </c>
      <c r="P175" s="2">
        <v>75</v>
      </c>
      <c r="Q175" s="2">
        <v>85.666666666666671</v>
      </c>
      <c r="R175" s="2">
        <v>92</v>
      </c>
      <c r="S175" s="2">
        <v>60.333333333333336</v>
      </c>
      <c r="T175" s="2">
        <f t="shared" si="10"/>
        <v>552.33333333333337</v>
      </c>
      <c r="U175" s="5">
        <f t="shared" si="11"/>
        <v>55</v>
      </c>
    </row>
    <row r="176" spans="1:21">
      <c r="A176" s="9" t="s">
        <v>325</v>
      </c>
      <c r="B176" s="1" t="s">
        <v>324</v>
      </c>
      <c r="C176" s="4">
        <v>27000</v>
      </c>
      <c r="D176" s="3">
        <v>81</v>
      </c>
      <c r="E176" s="3">
        <v>71</v>
      </c>
      <c r="F176" s="3">
        <v>66</v>
      </c>
      <c r="G176" s="3">
        <v>78</v>
      </c>
      <c r="H176" s="3">
        <v>82</v>
      </c>
      <c r="I176" s="3">
        <v>90</v>
      </c>
      <c r="J176" s="3">
        <v>67</v>
      </c>
      <c r="K176" s="2">
        <f t="shared" si="8"/>
        <v>535</v>
      </c>
      <c r="L176" s="5">
        <f t="shared" si="9"/>
        <v>54</v>
      </c>
      <c r="M176" s="2">
        <v>71</v>
      </c>
      <c r="N176" s="2">
        <v>69</v>
      </c>
      <c r="O176" s="2">
        <v>72.666666666666671</v>
      </c>
      <c r="P176" s="2">
        <v>77.666666666666671</v>
      </c>
      <c r="Q176" s="2">
        <v>75.666666666666671</v>
      </c>
      <c r="R176" s="2">
        <v>87.333333333333329</v>
      </c>
      <c r="S176" s="2">
        <v>75.666666666666671</v>
      </c>
      <c r="T176" s="2">
        <f t="shared" si="10"/>
        <v>529</v>
      </c>
      <c r="U176" s="5">
        <f t="shared" si="11"/>
        <v>53</v>
      </c>
    </row>
    <row r="177" spans="1:21">
      <c r="A177" s="9" t="s">
        <v>327</v>
      </c>
      <c r="B177" s="1" t="s">
        <v>326</v>
      </c>
      <c r="C177" s="4">
        <v>104000</v>
      </c>
      <c r="D177" s="3">
        <v>270</v>
      </c>
      <c r="E177" s="3">
        <v>278</v>
      </c>
      <c r="F177" s="3">
        <v>308</v>
      </c>
      <c r="G177" s="3">
        <v>272</v>
      </c>
      <c r="H177" s="3">
        <v>312</v>
      </c>
      <c r="I177" s="3">
        <v>322</v>
      </c>
      <c r="J177" s="3">
        <v>315</v>
      </c>
      <c r="K177" s="2">
        <f t="shared" si="8"/>
        <v>2077</v>
      </c>
      <c r="L177" s="5">
        <f t="shared" si="9"/>
        <v>208</v>
      </c>
      <c r="M177" s="2">
        <v>266</v>
      </c>
      <c r="N177" s="2">
        <v>266.33333333333331</v>
      </c>
      <c r="O177" s="2">
        <v>281</v>
      </c>
      <c r="P177" s="2">
        <v>281</v>
      </c>
      <c r="Q177" s="2">
        <v>291</v>
      </c>
      <c r="R177" s="2">
        <v>296.66666666666669</v>
      </c>
      <c r="S177" s="2">
        <v>309</v>
      </c>
      <c r="T177" s="2">
        <f t="shared" si="10"/>
        <v>1991</v>
      </c>
      <c r="U177" s="5">
        <f t="shared" si="11"/>
        <v>199</v>
      </c>
    </row>
    <row r="178" spans="1:21">
      <c r="A178" s="9" t="s">
        <v>329</v>
      </c>
      <c r="B178" s="1" t="s">
        <v>328</v>
      </c>
      <c r="C178" s="4">
        <v>68500</v>
      </c>
      <c r="D178" s="3">
        <v>166</v>
      </c>
      <c r="E178" s="3">
        <v>184</v>
      </c>
      <c r="F178" s="3">
        <v>186</v>
      </c>
      <c r="G178" s="3">
        <v>213</v>
      </c>
      <c r="H178" s="3">
        <v>197</v>
      </c>
      <c r="I178" s="3">
        <v>206</v>
      </c>
      <c r="J178" s="3">
        <v>182</v>
      </c>
      <c r="K178" s="2">
        <f t="shared" si="8"/>
        <v>1334</v>
      </c>
      <c r="L178" s="5">
        <f t="shared" si="9"/>
        <v>133</v>
      </c>
      <c r="M178" s="2">
        <v>184.66666666666666</v>
      </c>
      <c r="N178" s="2">
        <v>196</v>
      </c>
      <c r="O178" s="2">
        <v>198.33333333333334</v>
      </c>
      <c r="P178" s="2">
        <v>206.66666666666666</v>
      </c>
      <c r="Q178" s="2">
        <v>199</v>
      </c>
      <c r="R178" s="2">
        <v>212.66666666666666</v>
      </c>
      <c r="S178" s="2">
        <v>168.33333333333334</v>
      </c>
      <c r="T178" s="2">
        <f t="shared" si="10"/>
        <v>1365.6666666666665</v>
      </c>
      <c r="U178" s="5">
        <f t="shared" si="11"/>
        <v>137</v>
      </c>
    </row>
    <row r="179" spans="1:21">
      <c r="A179" s="9" t="s">
        <v>331</v>
      </c>
      <c r="B179" s="1" t="s">
        <v>330</v>
      </c>
      <c r="C179" s="4">
        <v>20500</v>
      </c>
      <c r="D179" s="3">
        <v>43</v>
      </c>
      <c r="E179" s="3">
        <v>54</v>
      </c>
      <c r="F179" s="3">
        <v>54</v>
      </c>
      <c r="G179" s="3">
        <v>55</v>
      </c>
      <c r="H179" s="3">
        <v>58</v>
      </c>
      <c r="I179" s="3">
        <v>65</v>
      </c>
      <c r="J179" s="3">
        <v>65</v>
      </c>
      <c r="K179" s="2">
        <f t="shared" si="8"/>
        <v>394</v>
      </c>
      <c r="L179" s="5">
        <f t="shared" si="9"/>
        <v>39</v>
      </c>
      <c r="M179" s="2">
        <v>53</v>
      </c>
      <c r="N179" s="2">
        <v>57</v>
      </c>
      <c r="O179" s="2">
        <v>56.666666666666664</v>
      </c>
      <c r="P179" s="2">
        <v>55.666666666666664</v>
      </c>
      <c r="Q179" s="2">
        <v>60.333333333333336</v>
      </c>
      <c r="R179" s="2">
        <v>64</v>
      </c>
      <c r="S179" s="2">
        <v>67.666666666666671</v>
      </c>
      <c r="T179" s="2">
        <f t="shared" si="10"/>
        <v>414.33333333333331</v>
      </c>
      <c r="U179" s="5">
        <f t="shared" si="11"/>
        <v>41</v>
      </c>
    </row>
    <row r="180" spans="1:21">
      <c r="A180" s="9" t="s">
        <v>333</v>
      </c>
      <c r="B180" s="1" t="s">
        <v>332</v>
      </c>
      <c r="C180" s="4">
        <v>10000</v>
      </c>
      <c r="D180" s="3">
        <v>0</v>
      </c>
      <c r="E180" s="3">
        <v>0</v>
      </c>
      <c r="F180" s="3">
        <v>0</v>
      </c>
      <c r="G180" s="3">
        <v>0</v>
      </c>
      <c r="H180" s="3">
        <v>0</v>
      </c>
      <c r="I180" s="3">
        <v>100</v>
      </c>
      <c r="J180" s="3">
        <v>98</v>
      </c>
      <c r="K180" s="2">
        <f t="shared" si="8"/>
        <v>198</v>
      </c>
      <c r="L180" s="5">
        <f t="shared" si="9"/>
        <v>20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100</v>
      </c>
      <c r="S180" s="2">
        <v>100.66666666666667</v>
      </c>
      <c r="T180" s="2">
        <f t="shared" si="10"/>
        <v>200.66666666666669</v>
      </c>
      <c r="U180" s="5">
        <f t="shared" si="11"/>
        <v>20</v>
      </c>
    </row>
    <row r="181" spans="1:21">
      <c r="A181" s="9" t="s">
        <v>335</v>
      </c>
      <c r="B181" s="1" t="s">
        <v>334</v>
      </c>
      <c r="C181" s="4">
        <v>42000</v>
      </c>
      <c r="D181" s="3">
        <v>88</v>
      </c>
      <c r="E181" s="3">
        <v>97</v>
      </c>
      <c r="F181" s="3">
        <v>107</v>
      </c>
      <c r="G181" s="3">
        <v>131</v>
      </c>
      <c r="H181" s="3">
        <v>115</v>
      </c>
      <c r="I181" s="3">
        <v>136</v>
      </c>
      <c r="J181" s="3">
        <v>123</v>
      </c>
      <c r="K181" s="2">
        <f t="shared" si="8"/>
        <v>797</v>
      </c>
      <c r="L181" s="5">
        <f t="shared" si="9"/>
        <v>80</v>
      </c>
      <c r="M181" s="2">
        <v>99.333333333333329</v>
      </c>
      <c r="N181" s="2">
        <v>112.33333333333333</v>
      </c>
      <c r="O181" s="2">
        <v>115.33333333333333</v>
      </c>
      <c r="P181" s="2">
        <v>123.33333333333333</v>
      </c>
      <c r="Q181" s="2">
        <v>119.66666666666667</v>
      </c>
      <c r="R181" s="2">
        <v>140</v>
      </c>
      <c r="S181" s="2">
        <v>134.33333333333334</v>
      </c>
      <c r="T181" s="2">
        <f t="shared" si="10"/>
        <v>844.33333333333337</v>
      </c>
      <c r="U181" s="5">
        <f t="shared" si="11"/>
        <v>84</v>
      </c>
    </row>
    <row r="182" spans="1:21">
      <c r="A182" s="9" t="s">
        <v>337</v>
      </c>
      <c r="B182" s="1" t="s">
        <v>336</v>
      </c>
      <c r="C182" s="4">
        <v>33000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347</v>
      </c>
      <c r="J182" s="3">
        <v>269</v>
      </c>
      <c r="K182" s="2">
        <f t="shared" si="8"/>
        <v>616</v>
      </c>
      <c r="L182" s="5">
        <f t="shared" si="9"/>
        <v>62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357</v>
      </c>
      <c r="S182" s="2">
        <v>303.33333333333331</v>
      </c>
      <c r="T182" s="2">
        <f t="shared" si="10"/>
        <v>660.33333333333326</v>
      </c>
      <c r="U182" s="5">
        <f t="shared" si="11"/>
        <v>66</v>
      </c>
    </row>
    <row r="183" spans="1:21">
      <c r="A183" s="9" t="s">
        <v>339</v>
      </c>
      <c r="B183" s="1" t="s">
        <v>338</v>
      </c>
      <c r="C183" s="4">
        <v>37000</v>
      </c>
      <c r="D183" s="3">
        <v>134</v>
      </c>
      <c r="E183" s="3">
        <v>149</v>
      </c>
      <c r="F183" s="3">
        <v>150</v>
      </c>
      <c r="G183" s="3">
        <v>150</v>
      </c>
      <c r="H183" s="3">
        <v>140</v>
      </c>
      <c r="I183" s="3">
        <v>0</v>
      </c>
      <c r="J183" s="3">
        <v>0</v>
      </c>
      <c r="K183" s="2">
        <f t="shared" si="8"/>
        <v>723</v>
      </c>
      <c r="L183" s="5">
        <f t="shared" si="9"/>
        <v>72</v>
      </c>
      <c r="M183" s="2">
        <v>146.33333333333334</v>
      </c>
      <c r="N183" s="2">
        <v>148</v>
      </c>
      <c r="O183" s="2">
        <v>148.66666666666666</v>
      </c>
      <c r="P183" s="2">
        <v>150.33333333333334</v>
      </c>
      <c r="Q183" s="2">
        <v>151.33333333333334</v>
      </c>
      <c r="R183" s="2">
        <v>0</v>
      </c>
      <c r="S183" s="2">
        <v>0</v>
      </c>
      <c r="T183" s="2">
        <f t="shared" si="10"/>
        <v>744.66666666666674</v>
      </c>
      <c r="U183" s="5">
        <f t="shared" si="11"/>
        <v>74</v>
      </c>
    </row>
    <row r="184" spans="1:21">
      <c r="A184" s="9" t="s">
        <v>341</v>
      </c>
      <c r="B184" s="1" t="s">
        <v>340</v>
      </c>
      <c r="C184" s="4">
        <v>20500</v>
      </c>
      <c r="D184" s="3">
        <v>65</v>
      </c>
      <c r="E184" s="3">
        <v>71</v>
      </c>
      <c r="F184" s="3">
        <v>71</v>
      </c>
      <c r="G184" s="3">
        <v>72</v>
      </c>
      <c r="H184" s="3">
        <v>72</v>
      </c>
      <c r="I184" s="3">
        <v>59</v>
      </c>
      <c r="J184" s="3">
        <v>0</v>
      </c>
      <c r="K184" s="2">
        <f t="shared" si="8"/>
        <v>410</v>
      </c>
      <c r="L184" s="5">
        <f t="shared" si="9"/>
        <v>41</v>
      </c>
      <c r="M184" s="2">
        <v>63.333333333333336</v>
      </c>
      <c r="N184" s="2">
        <v>65.666666666666671</v>
      </c>
      <c r="O184" s="2">
        <v>69.333333333333329</v>
      </c>
      <c r="P184" s="2">
        <v>72.333333333333329</v>
      </c>
      <c r="Q184" s="2">
        <v>73</v>
      </c>
      <c r="R184" s="2">
        <v>60.666666666666664</v>
      </c>
      <c r="S184" s="2">
        <v>0</v>
      </c>
      <c r="T184" s="2">
        <f t="shared" si="10"/>
        <v>404.33333333333331</v>
      </c>
      <c r="U184" s="5">
        <f t="shared" si="11"/>
        <v>40</v>
      </c>
    </row>
    <row r="185" spans="1:21">
      <c r="A185" s="9" t="s">
        <v>343</v>
      </c>
      <c r="B185" s="1" t="s">
        <v>342</v>
      </c>
      <c r="C185" s="4">
        <v>43500</v>
      </c>
      <c r="D185" s="3">
        <v>125</v>
      </c>
      <c r="E185" s="3">
        <v>124</v>
      </c>
      <c r="F185" s="3">
        <v>124</v>
      </c>
      <c r="G185" s="3">
        <v>124</v>
      </c>
      <c r="H185" s="3">
        <v>125</v>
      </c>
      <c r="I185" s="3">
        <v>124</v>
      </c>
      <c r="J185" s="3">
        <v>126</v>
      </c>
      <c r="K185" s="2">
        <f t="shared" si="8"/>
        <v>872</v>
      </c>
      <c r="L185" s="5">
        <f t="shared" si="9"/>
        <v>87</v>
      </c>
      <c r="M185" s="2">
        <v>124</v>
      </c>
      <c r="N185" s="2">
        <v>123.33333333333333</v>
      </c>
      <c r="O185" s="2">
        <v>123.33333333333333</v>
      </c>
      <c r="P185" s="2">
        <v>123.33333333333333</v>
      </c>
      <c r="Q185" s="2">
        <v>83</v>
      </c>
      <c r="R185" s="2">
        <v>123.33333333333333</v>
      </c>
      <c r="S185" s="2">
        <v>123.33333333333333</v>
      </c>
      <c r="T185" s="2">
        <f t="shared" si="10"/>
        <v>823.66666666666674</v>
      </c>
      <c r="U185" s="5">
        <f t="shared" si="11"/>
        <v>82</v>
      </c>
    </row>
    <row r="186" spans="1:21">
      <c r="A186" s="9" t="s">
        <v>834</v>
      </c>
      <c r="B186" s="1" t="s">
        <v>835</v>
      </c>
      <c r="C186" s="6">
        <v>6000</v>
      </c>
      <c r="D186" s="1">
        <v>1</v>
      </c>
      <c r="E186" s="1">
        <v>9</v>
      </c>
      <c r="F186" s="1">
        <v>9</v>
      </c>
      <c r="G186" s="1">
        <v>11</v>
      </c>
      <c r="H186" s="1">
        <v>11</v>
      </c>
      <c r="I186" s="1">
        <v>16</v>
      </c>
      <c r="J186" s="1">
        <v>33</v>
      </c>
      <c r="K186" s="2">
        <f t="shared" si="8"/>
        <v>90</v>
      </c>
      <c r="L186" s="5">
        <f t="shared" si="9"/>
        <v>9</v>
      </c>
      <c r="M186" s="8">
        <v>3.6666666666666665</v>
      </c>
      <c r="N186" s="8">
        <v>9</v>
      </c>
      <c r="O186" s="8">
        <v>8.6666666666666661</v>
      </c>
      <c r="P186" s="8">
        <v>11.666666666666666</v>
      </c>
      <c r="Q186" s="8">
        <v>11</v>
      </c>
      <c r="R186" s="8">
        <v>16</v>
      </c>
      <c r="S186" s="8">
        <v>29</v>
      </c>
      <c r="T186" s="2">
        <f t="shared" si="10"/>
        <v>89</v>
      </c>
      <c r="U186" s="5">
        <f t="shared" si="11"/>
        <v>9</v>
      </c>
    </row>
    <row r="187" spans="1:21">
      <c r="A187" s="9" t="s">
        <v>345</v>
      </c>
      <c r="B187" s="1" t="s">
        <v>344</v>
      </c>
      <c r="C187" s="4">
        <v>354500</v>
      </c>
      <c r="D187" s="3">
        <v>730</v>
      </c>
      <c r="E187" s="3">
        <v>951</v>
      </c>
      <c r="F187" s="2">
        <v>1012</v>
      </c>
      <c r="G187" s="2">
        <v>1016</v>
      </c>
      <c r="H187" s="2">
        <v>1044</v>
      </c>
      <c r="I187" s="2">
        <v>1109</v>
      </c>
      <c r="J187" s="3">
        <v>923</v>
      </c>
      <c r="K187" s="2">
        <f t="shared" si="8"/>
        <v>6785</v>
      </c>
      <c r="L187" s="5">
        <f t="shared" si="9"/>
        <v>679</v>
      </c>
      <c r="M187" s="2">
        <v>876.33333333333337</v>
      </c>
      <c r="N187" s="2">
        <v>1019.6666666666666</v>
      </c>
      <c r="O187" s="2">
        <v>1035.3333333333333</v>
      </c>
      <c r="P187" s="2">
        <v>1064</v>
      </c>
      <c r="Q187" s="2">
        <v>1090.3333333333333</v>
      </c>
      <c r="R187" s="2">
        <v>1118.6666666666667</v>
      </c>
      <c r="S187" s="2">
        <v>884.33333333333337</v>
      </c>
      <c r="T187" s="2">
        <f t="shared" si="10"/>
        <v>7088.6666666666661</v>
      </c>
      <c r="U187" s="5">
        <f t="shared" si="11"/>
        <v>709</v>
      </c>
    </row>
    <row r="188" spans="1:21">
      <c r="A188" s="9" t="s">
        <v>347</v>
      </c>
      <c r="B188" s="1" t="s">
        <v>346</v>
      </c>
      <c r="C188" s="4">
        <v>24500</v>
      </c>
      <c r="D188" s="3">
        <v>81</v>
      </c>
      <c r="E188" s="3">
        <v>81</v>
      </c>
      <c r="F188" s="3">
        <v>84</v>
      </c>
      <c r="G188" s="3">
        <v>84</v>
      </c>
      <c r="H188" s="3">
        <v>83</v>
      </c>
      <c r="I188" s="3">
        <v>77</v>
      </c>
      <c r="J188" s="3">
        <v>0</v>
      </c>
      <c r="K188" s="2">
        <f t="shared" si="8"/>
        <v>490</v>
      </c>
      <c r="L188" s="5">
        <f t="shared" si="9"/>
        <v>49</v>
      </c>
      <c r="M188" s="2">
        <v>82</v>
      </c>
      <c r="N188" s="2">
        <v>83</v>
      </c>
      <c r="O188" s="2">
        <v>84</v>
      </c>
      <c r="P188" s="2">
        <v>82.666666666666671</v>
      </c>
      <c r="Q188" s="2">
        <v>82.666666666666671</v>
      </c>
      <c r="R188" s="2">
        <v>58</v>
      </c>
      <c r="S188" s="2">
        <v>0</v>
      </c>
      <c r="T188" s="2">
        <f t="shared" si="10"/>
        <v>472.33333333333337</v>
      </c>
      <c r="U188" s="5">
        <f t="shared" si="11"/>
        <v>47</v>
      </c>
    </row>
    <row r="189" spans="1:21">
      <c r="A189" s="9" t="s">
        <v>349</v>
      </c>
      <c r="B189" s="1" t="s">
        <v>348</v>
      </c>
      <c r="C189" s="4">
        <v>22500</v>
      </c>
      <c r="D189" s="3">
        <v>71</v>
      </c>
      <c r="E189" s="3">
        <v>75</v>
      </c>
      <c r="F189" s="3">
        <v>75</v>
      </c>
      <c r="G189" s="3">
        <v>74</v>
      </c>
      <c r="H189" s="3">
        <v>75</v>
      </c>
      <c r="I189" s="3">
        <v>71</v>
      </c>
      <c r="J189" s="3">
        <v>0</v>
      </c>
      <c r="K189" s="2">
        <f t="shared" si="8"/>
        <v>441</v>
      </c>
      <c r="L189" s="5">
        <f t="shared" si="9"/>
        <v>44</v>
      </c>
      <c r="M189" s="2">
        <v>74.666666666666671</v>
      </c>
      <c r="N189" s="2">
        <v>75.666666666666671</v>
      </c>
      <c r="O189" s="2">
        <v>74.666666666666671</v>
      </c>
      <c r="P189" s="2">
        <v>78.333333333333329</v>
      </c>
      <c r="Q189" s="2">
        <v>78.666666666666671</v>
      </c>
      <c r="R189" s="2">
        <v>63.333333333333336</v>
      </c>
      <c r="S189" s="2">
        <v>0</v>
      </c>
      <c r="T189" s="2">
        <f t="shared" si="10"/>
        <v>445.33333333333331</v>
      </c>
      <c r="U189" s="5">
        <f t="shared" si="11"/>
        <v>45</v>
      </c>
    </row>
    <row r="190" spans="1:21">
      <c r="A190" s="9" t="s">
        <v>351</v>
      </c>
      <c r="B190" s="1" t="s">
        <v>350</v>
      </c>
      <c r="C190" s="4">
        <v>18500</v>
      </c>
      <c r="D190" s="3">
        <v>41</v>
      </c>
      <c r="E190" s="3">
        <v>45</v>
      </c>
      <c r="F190" s="3">
        <v>49</v>
      </c>
      <c r="G190" s="3">
        <v>58</v>
      </c>
      <c r="H190" s="3">
        <v>47</v>
      </c>
      <c r="I190" s="3">
        <v>53</v>
      </c>
      <c r="J190" s="3">
        <v>62</v>
      </c>
      <c r="K190" s="2">
        <f t="shared" si="8"/>
        <v>355</v>
      </c>
      <c r="L190" s="5">
        <f t="shared" si="9"/>
        <v>36</v>
      </c>
      <c r="M190" s="2">
        <v>48.666666666666664</v>
      </c>
      <c r="N190" s="2">
        <v>49.666666666666664</v>
      </c>
      <c r="O190" s="2">
        <v>50.666666666666664</v>
      </c>
      <c r="P190" s="2">
        <v>51.666666666666664</v>
      </c>
      <c r="Q190" s="2">
        <v>48</v>
      </c>
      <c r="R190" s="2">
        <v>56.333333333333336</v>
      </c>
      <c r="S190" s="2">
        <v>62</v>
      </c>
      <c r="T190" s="2">
        <f t="shared" si="10"/>
        <v>367</v>
      </c>
      <c r="U190" s="5">
        <f t="shared" si="11"/>
        <v>37</v>
      </c>
    </row>
    <row r="191" spans="1:21">
      <c r="A191" s="9" t="s">
        <v>353</v>
      </c>
      <c r="B191" s="1" t="s">
        <v>352</v>
      </c>
      <c r="C191" s="4">
        <v>36000</v>
      </c>
      <c r="D191" s="3">
        <v>80</v>
      </c>
      <c r="E191" s="3">
        <v>97</v>
      </c>
      <c r="F191" s="3">
        <v>90</v>
      </c>
      <c r="G191" s="3">
        <v>117</v>
      </c>
      <c r="H191" s="3">
        <v>92</v>
      </c>
      <c r="I191" s="3">
        <v>113</v>
      </c>
      <c r="J191" s="3">
        <v>98</v>
      </c>
      <c r="K191" s="2">
        <f t="shared" si="8"/>
        <v>687</v>
      </c>
      <c r="L191" s="5">
        <f t="shared" si="9"/>
        <v>69</v>
      </c>
      <c r="M191" s="2">
        <v>87.666666666666671</v>
      </c>
      <c r="N191" s="2">
        <v>101.33333333333333</v>
      </c>
      <c r="O191" s="2">
        <v>100.33333333333333</v>
      </c>
      <c r="P191" s="2">
        <v>100.33333333333333</v>
      </c>
      <c r="Q191" s="2">
        <v>97</v>
      </c>
      <c r="R191" s="2">
        <v>122</v>
      </c>
      <c r="S191" s="2">
        <v>114.66666666666667</v>
      </c>
      <c r="T191" s="2">
        <f t="shared" si="10"/>
        <v>723.33333333333326</v>
      </c>
      <c r="U191" s="5">
        <f t="shared" si="11"/>
        <v>72</v>
      </c>
    </row>
    <row r="192" spans="1:21">
      <c r="A192" s="9" t="s">
        <v>355</v>
      </c>
      <c r="B192" s="1" t="s">
        <v>354</v>
      </c>
      <c r="C192" s="4">
        <v>19000</v>
      </c>
      <c r="D192" s="3">
        <v>44</v>
      </c>
      <c r="E192" s="3">
        <v>47</v>
      </c>
      <c r="F192" s="3">
        <v>49</v>
      </c>
      <c r="G192" s="3">
        <v>48</v>
      </c>
      <c r="H192" s="3">
        <v>52</v>
      </c>
      <c r="I192" s="3">
        <v>61</v>
      </c>
      <c r="J192" s="3">
        <v>66</v>
      </c>
      <c r="K192" s="2">
        <f t="shared" si="8"/>
        <v>367</v>
      </c>
      <c r="L192" s="5">
        <f t="shared" si="9"/>
        <v>37</v>
      </c>
      <c r="M192" s="2">
        <v>45.333333333333336</v>
      </c>
      <c r="N192" s="2">
        <v>47.666666666666664</v>
      </c>
      <c r="O192" s="2">
        <v>49.666666666666664</v>
      </c>
      <c r="P192" s="2">
        <v>52</v>
      </c>
      <c r="Q192" s="2">
        <v>50.333333333333336</v>
      </c>
      <c r="R192" s="2">
        <v>68</v>
      </c>
      <c r="S192" s="2">
        <v>66</v>
      </c>
      <c r="T192" s="2">
        <f t="shared" si="10"/>
        <v>379</v>
      </c>
      <c r="U192" s="5">
        <f t="shared" si="11"/>
        <v>38</v>
      </c>
    </row>
    <row r="193" spans="1:21">
      <c r="A193" s="9" t="s">
        <v>357</v>
      </c>
      <c r="B193" s="1" t="s">
        <v>356</v>
      </c>
      <c r="C193" s="4">
        <v>154000</v>
      </c>
      <c r="D193" s="3">
        <v>345</v>
      </c>
      <c r="E193" s="3">
        <v>424</v>
      </c>
      <c r="F193" s="3">
        <v>429</v>
      </c>
      <c r="G193" s="3">
        <v>423</v>
      </c>
      <c r="H193" s="3">
        <v>430</v>
      </c>
      <c r="I193" s="3">
        <v>460</v>
      </c>
      <c r="J193" s="3">
        <v>478</v>
      </c>
      <c r="K193" s="2">
        <f t="shared" si="8"/>
        <v>2989</v>
      </c>
      <c r="L193" s="5">
        <f t="shared" si="9"/>
        <v>299</v>
      </c>
      <c r="M193" s="2">
        <v>404.66666666666669</v>
      </c>
      <c r="N193" s="2">
        <v>420.33333333333331</v>
      </c>
      <c r="O193" s="2">
        <v>423.66666666666669</v>
      </c>
      <c r="P193" s="2">
        <v>433</v>
      </c>
      <c r="Q193" s="2">
        <v>457</v>
      </c>
      <c r="R193" s="2">
        <v>463.33333333333331</v>
      </c>
      <c r="S193" s="2">
        <v>476.33333333333331</v>
      </c>
      <c r="T193" s="2">
        <f t="shared" si="10"/>
        <v>3078.3333333333339</v>
      </c>
      <c r="U193" s="5">
        <f t="shared" si="11"/>
        <v>308</v>
      </c>
    </row>
    <row r="194" spans="1:21">
      <c r="A194" s="9" t="s">
        <v>359</v>
      </c>
      <c r="B194" s="1" t="s">
        <v>358</v>
      </c>
      <c r="C194" s="6">
        <v>6000</v>
      </c>
      <c r="D194" s="3">
        <v>15</v>
      </c>
      <c r="E194" s="3">
        <v>14</v>
      </c>
      <c r="F194" s="3">
        <v>14</v>
      </c>
      <c r="G194" s="3">
        <v>18</v>
      </c>
      <c r="H194" s="3">
        <v>17</v>
      </c>
      <c r="I194" s="3">
        <v>0</v>
      </c>
      <c r="J194" s="3">
        <v>0</v>
      </c>
      <c r="K194" s="2">
        <f t="shared" si="8"/>
        <v>78</v>
      </c>
      <c r="L194" s="5">
        <f t="shared" si="9"/>
        <v>8</v>
      </c>
      <c r="M194" s="2">
        <v>15.333333333333334</v>
      </c>
      <c r="N194" s="2">
        <v>15.666666666666666</v>
      </c>
      <c r="O194" s="2">
        <v>17.333333333333332</v>
      </c>
      <c r="P194" s="2">
        <v>17</v>
      </c>
      <c r="Q194" s="2">
        <v>17.666666666666668</v>
      </c>
      <c r="R194" s="2">
        <v>0</v>
      </c>
      <c r="S194" s="2">
        <v>0</v>
      </c>
      <c r="T194" s="2">
        <f t="shared" si="10"/>
        <v>83</v>
      </c>
      <c r="U194" s="5">
        <f t="shared" si="11"/>
        <v>8</v>
      </c>
    </row>
    <row r="195" spans="1:21">
      <c r="A195" s="9" t="s">
        <v>361</v>
      </c>
      <c r="B195" s="1" t="s">
        <v>360</v>
      </c>
      <c r="C195" s="4">
        <v>179000</v>
      </c>
      <c r="D195" s="3">
        <v>309</v>
      </c>
      <c r="E195" s="3">
        <v>408</v>
      </c>
      <c r="F195" s="3">
        <v>480</v>
      </c>
      <c r="G195" s="3">
        <v>507</v>
      </c>
      <c r="H195" s="3">
        <v>532</v>
      </c>
      <c r="I195" s="3">
        <v>625</v>
      </c>
      <c r="J195" s="3">
        <v>599</v>
      </c>
      <c r="K195" s="2">
        <f t="shared" ref="K195:K258" si="12">SUM(D195:J195)</f>
        <v>3460</v>
      </c>
      <c r="L195" s="5">
        <f t="shared" ref="L195:L258" si="13">ROUND(K195*0.1,0)</f>
        <v>346</v>
      </c>
      <c r="M195" s="2">
        <v>364</v>
      </c>
      <c r="N195" s="2">
        <v>442.66666666666669</v>
      </c>
      <c r="O195" s="2">
        <v>498.66666666666669</v>
      </c>
      <c r="P195" s="2">
        <v>532.33333333333337</v>
      </c>
      <c r="Q195" s="2">
        <v>551.66666666666663</v>
      </c>
      <c r="R195" s="2">
        <v>617.66666666666663</v>
      </c>
      <c r="S195" s="2">
        <v>577.33333333333337</v>
      </c>
      <c r="T195" s="2">
        <f t="shared" ref="T195:T258" si="14">SUM(M195:S195)</f>
        <v>3584.3333333333335</v>
      </c>
      <c r="U195" s="5">
        <f t="shared" ref="U195:U258" si="15">ROUND(T195*0.1,0)</f>
        <v>358</v>
      </c>
    </row>
    <row r="196" spans="1:21">
      <c r="A196" s="9" t="s">
        <v>363</v>
      </c>
      <c r="B196" s="1" t="s">
        <v>362</v>
      </c>
      <c r="C196" s="6">
        <v>6000</v>
      </c>
      <c r="D196" s="3">
        <v>0</v>
      </c>
      <c r="E196" s="3">
        <v>0</v>
      </c>
      <c r="F196" s="3">
        <v>0</v>
      </c>
      <c r="G196" s="3">
        <v>0</v>
      </c>
      <c r="H196" s="3">
        <v>0</v>
      </c>
      <c r="I196" s="3">
        <v>94</v>
      </c>
      <c r="J196" s="3">
        <v>0</v>
      </c>
      <c r="K196" s="2">
        <f t="shared" si="12"/>
        <v>94</v>
      </c>
      <c r="L196" s="5">
        <f t="shared" si="13"/>
        <v>9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60.333333333333336</v>
      </c>
      <c r="S196" s="2">
        <v>0</v>
      </c>
      <c r="T196" s="2">
        <f t="shared" si="14"/>
        <v>60.333333333333336</v>
      </c>
      <c r="U196" s="5">
        <f t="shared" si="15"/>
        <v>6</v>
      </c>
    </row>
    <row r="197" spans="1:21">
      <c r="A197" s="9" t="s">
        <v>365</v>
      </c>
      <c r="B197" s="1" t="s">
        <v>364</v>
      </c>
      <c r="C197" s="4">
        <v>35500</v>
      </c>
      <c r="D197" s="3">
        <v>91</v>
      </c>
      <c r="E197" s="3">
        <v>120</v>
      </c>
      <c r="F197" s="3">
        <v>141</v>
      </c>
      <c r="G197" s="3">
        <v>110</v>
      </c>
      <c r="H197" s="3">
        <v>112</v>
      </c>
      <c r="I197" s="3">
        <v>87</v>
      </c>
      <c r="J197" s="3">
        <v>0</v>
      </c>
      <c r="K197" s="2">
        <f t="shared" si="12"/>
        <v>661</v>
      </c>
      <c r="L197" s="5">
        <f t="shared" si="13"/>
        <v>66</v>
      </c>
      <c r="M197" s="2">
        <v>112.66666666666667</v>
      </c>
      <c r="N197" s="2">
        <v>127</v>
      </c>
      <c r="O197" s="2">
        <v>132</v>
      </c>
      <c r="P197" s="2">
        <v>117.66666666666667</v>
      </c>
      <c r="Q197" s="2">
        <v>116.33333333333333</v>
      </c>
      <c r="R197" s="2">
        <v>99.666666666666671</v>
      </c>
      <c r="S197" s="2">
        <v>0</v>
      </c>
      <c r="T197" s="2">
        <f t="shared" si="14"/>
        <v>705.33333333333337</v>
      </c>
      <c r="U197" s="5">
        <f t="shared" si="15"/>
        <v>71</v>
      </c>
    </row>
    <row r="198" spans="1:21">
      <c r="A198" s="9" t="s">
        <v>367</v>
      </c>
      <c r="B198" s="1" t="s">
        <v>366</v>
      </c>
      <c r="C198" s="4">
        <v>19500</v>
      </c>
      <c r="D198" s="3">
        <v>0</v>
      </c>
      <c r="E198" s="3">
        <v>0</v>
      </c>
      <c r="F198" s="3">
        <v>0</v>
      </c>
      <c r="G198" s="3">
        <v>0</v>
      </c>
      <c r="H198" s="3">
        <v>0</v>
      </c>
      <c r="I198" s="3">
        <v>0</v>
      </c>
      <c r="J198" s="3">
        <v>363</v>
      </c>
      <c r="K198" s="2">
        <f t="shared" si="12"/>
        <v>363</v>
      </c>
      <c r="L198" s="5">
        <f t="shared" si="13"/>
        <v>36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389.66666666666669</v>
      </c>
      <c r="T198" s="2">
        <f t="shared" si="14"/>
        <v>389.66666666666669</v>
      </c>
      <c r="U198" s="5">
        <f t="shared" si="15"/>
        <v>39</v>
      </c>
    </row>
    <row r="199" spans="1:21">
      <c r="A199" s="9" t="s">
        <v>369</v>
      </c>
      <c r="B199" s="1" t="s">
        <v>368</v>
      </c>
      <c r="C199" s="4">
        <v>42000</v>
      </c>
      <c r="D199" s="3">
        <v>95</v>
      </c>
      <c r="E199" s="3">
        <v>114</v>
      </c>
      <c r="F199" s="3">
        <v>109</v>
      </c>
      <c r="G199" s="3">
        <v>134</v>
      </c>
      <c r="H199" s="3">
        <v>112</v>
      </c>
      <c r="I199" s="3">
        <v>128</v>
      </c>
      <c r="J199" s="3">
        <v>109</v>
      </c>
      <c r="K199" s="2">
        <f t="shared" si="12"/>
        <v>801</v>
      </c>
      <c r="L199" s="5">
        <f t="shared" si="13"/>
        <v>80</v>
      </c>
      <c r="M199" s="2">
        <v>110.33333333333333</v>
      </c>
      <c r="N199" s="2">
        <v>125.66666666666667</v>
      </c>
      <c r="O199" s="2">
        <v>120.66666666666667</v>
      </c>
      <c r="P199" s="2">
        <v>126.33333333333333</v>
      </c>
      <c r="Q199" s="2">
        <v>126.33333333333333</v>
      </c>
      <c r="R199" s="2">
        <v>123.66666666666667</v>
      </c>
      <c r="S199" s="2">
        <v>106.33333333333333</v>
      </c>
      <c r="T199" s="2">
        <f t="shared" si="14"/>
        <v>839.33333333333337</v>
      </c>
      <c r="U199" s="5">
        <f t="shared" si="15"/>
        <v>84</v>
      </c>
    </row>
    <row r="200" spans="1:21">
      <c r="A200" s="9" t="s">
        <v>371</v>
      </c>
      <c r="B200" s="1" t="s">
        <v>370</v>
      </c>
      <c r="C200" s="4">
        <v>70000</v>
      </c>
      <c r="D200" s="3">
        <v>148</v>
      </c>
      <c r="E200" s="3">
        <v>179</v>
      </c>
      <c r="F200" s="3">
        <v>206</v>
      </c>
      <c r="G200" s="3">
        <v>197</v>
      </c>
      <c r="H200" s="3">
        <v>200</v>
      </c>
      <c r="I200" s="3">
        <v>223</v>
      </c>
      <c r="J200" s="3">
        <v>217</v>
      </c>
      <c r="K200" s="2">
        <f t="shared" si="12"/>
        <v>1370</v>
      </c>
      <c r="L200" s="5">
        <f t="shared" si="13"/>
        <v>137</v>
      </c>
      <c r="M200" s="2">
        <v>173.66666666666666</v>
      </c>
      <c r="N200" s="2">
        <v>191.66666666666666</v>
      </c>
      <c r="O200" s="2">
        <v>196.66666666666666</v>
      </c>
      <c r="P200" s="2">
        <v>193</v>
      </c>
      <c r="Q200" s="2">
        <v>198</v>
      </c>
      <c r="R200" s="2">
        <v>219.66666666666666</v>
      </c>
      <c r="S200" s="2">
        <v>230.33333333333334</v>
      </c>
      <c r="T200" s="2">
        <f t="shared" si="14"/>
        <v>1403</v>
      </c>
      <c r="U200" s="5">
        <f t="shared" si="15"/>
        <v>140</v>
      </c>
    </row>
    <row r="201" spans="1:21">
      <c r="A201" s="9" t="s">
        <v>373</v>
      </c>
      <c r="B201" s="1" t="s">
        <v>372</v>
      </c>
      <c r="C201" s="4">
        <v>386500</v>
      </c>
      <c r="D201" s="2">
        <v>1019</v>
      </c>
      <c r="E201" s="2">
        <v>1108</v>
      </c>
      <c r="F201" s="2">
        <v>1219</v>
      </c>
      <c r="G201" s="2">
        <v>1116</v>
      </c>
      <c r="H201" s="2">
        <v>1172</v>
      </c>
      <c r="I201" s="2">
        <v>1210</v>
      </c>
      <c r="J201" s="3">
        <v>689</v>
      </c>
      <c r="K201" s="2">
        <f t="shared" si="12"/>
        <v>7533</v>
      </c>
      <c r="L201" s="5">
        <f t="shared" si="13"/>
        <v>753</v>
      </c>
      <c r="M201" s="2">
        <v>1116.6666666666667</v>
      </c>
      <c r="N201" s="2">
        <v>1162</v>
      </c>
      <c r="O201" s="2">
        <v>1175</v>
      </c>
      <c r="P201" s="2">
        <v>1155.3333333333333</v>
      </c>
      <c r="Q201" s="2">
        <v>1208</v>
      </c>
      <c r="R201" s="2">
        <v>1153.3333333333333</v>
      </c>
      <c r="S201" s="2">
        <v>757</v>
      </c>
      <c r="T201" s="2">
        <f t="shared" si="14"/>
        <v>7727.333333333333</v>
      </c>
      <c r="U201" s="5">
        <f t="shared" si="15"/>
        <v>773</v>
      </c>
    </row>
    <row r="202" spans="1:21">
      <c r="A202" s="9" t="s">
        <v>375</v>
      </c>
      <c r="B202" s="1" t="s">
        <v>374</v>
      </c>
      <c r="C202" s="4">
        <v>27000</v>
      </c>
      <c r="D202" s="3">
        <v>95</v>
      </c>
      <c r="E202" s="3">
        <v>94</v>
      </c>
      <c r="F202" s="3">
        <v>91</v>
      </c>
      <c r="G202" s="3">
        <v>84</v>
      </c>
      <c r="H202" s="3">
        <v>87</v>
      </c>
      <c r="I202" s="3">
        <v>69</v>
      </c>
      <c r="J202" s="3">
        <v>0</v>
      </c>
      <c r="K202" s="2">
        <f t="shared" si="12"/>
        <v>520</v>
      </c>
      <c r="L202" s="5">
        <f t="shared" si="13"/>
        <v>52</v>
      </c>
      <c r="M202" s="2">
        <v>97</v>
      </c>
      <c r="N202" s="2">
        <v>94.666666666666671</v>
      </c>
      <c r="O202" s="2">
        <v>93.666666666666671</v>
      </c>
      <c r="P202" s="2">
        <v>88.333333333333329</v>
      </c>
      <c r="Q202" s="2">
        <v>89.666666666666671</v>
      </c>
      <c r="R202" s="2">
        <v>72.333333333333329</v>
      </c>
      <c r="S202" s="2">
        <v>0</v>
      </c>
      <c r="T202" s="2">
        <f t="shared" si="14"/>
        <v>535.66666666666674</v>
      </c>
      <c r="U202" s="5">
        <f t="shared" si="15"/>
        <v>54</v>
      </c>
    </row>
    <row r="203" spans="1:21">
      <c r="A203" s="9" t="s">
        <v>377</v>
      </c>
      <c r="B203" s="1" t="s">
        <v>376</v>
      </c>
      <c r="C203" s="6">
        <v>6000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3">
        <v>0</v>
      </c>
      <c r="J203" s="3">
        <v>20</v>
      </c>
      <c r="K203" s="2">
        <f t="shared" si="12"/>
        <v>20</v>
      </c>
      <c r="L203" s="5">
        <f t="shared" si="13"/>
        <v>2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23.333333333333332</v>
      </c>
      <c r="T203" s="2">
        <f t="shared" si="14"/>
        <v>23.333333333333332</v>
      </c>
      <c r="U203" s="5">
        <f t="shared" si="15"/>
        <v>2</v>
      </c>
    </row>
    <row r="204" spans="1:21">
      <c r="A204" s="9" t="s">
        <v>836</v>
      </c>
      <c r="B204" s="1" t="s">
        <v>837</v>
      </c>
      <c r="C204" s="6">
        <v>6000</v>
      </c>
      <c r="D204" s="1">
        <v>0</v>
      </c>
      <c r="E204" s="1">
        <v>0</v>
      </c>
      <c r="F204" s="1">
        <v>0</v>
      </c>
      <c r="G204" s="1">
        <v>1</v>
      </c>
      <c r="H204" s="1">
        <v>1</v>
      </c>
      <c r="I204" s="1">
        <v>5</v>
      </c>
      <c r="J204" s="1">
        <v>12</v>
      </c>
      <c r="K204" s="2">
        <f t="shared" si="12"/>
        <v>19</v>
      </c>
      <c r="L204" s="5">
        <f t="shared" si="13"/>
        <v>2</v>
      </c>
      <c r="M204" s="8">
        <v>0</v>
      </c>
      <c r="N204" s="8">
        <v>0</v>
      </c>
      <c r="O204" s="8">
        <v>0.66666666666666663</v>
      </c>
      <c r="P204" s="8">
        <v>0.66666666666666663</v>
      </c>
      <c r="Q204" s="8">
        <v>0.66666666666666663</v>
      </c>
      <c r="R204" s="8">
        <v>2.6666666666666665</v>
      </c>
      <c r="S204" s="8">
        <v>14</v>
      </c>
      <c r="T204" s="2">
        <f t="shared" si="14"/>
        <v>18.666666666666664</v>
      </c>
      <c r="U204" s="5">
        <f t="shared" si="15"/>
        <v>2</v>
      </c>
    </row>
    <row r="205" spans="1:21">
      <c r="A205" s="9" t="s">
        <v>379</v>
      </c>
      <c r="B205" s="1" t="s">
        <v>378</v>
      </c>
      <c r="C205" s="4">
        <v>60500</v>
      </c>
      <c r="D205" s="3">
        <v>133</v>
      </c>
      <c r="E205" s="3">
        <v>149</v>
      </c>
      <c r="F205" s="3">
        <v>151</v>
      </c>
      <c r="G205" s="3">
        <v>149</v>
      </c>
      <c r="H205" s="3">
        <v>160</v>
      </c>
      <c r="I205" s="3">
        <v>209</v>
      </c>
      <c r="J205" s="3">
        <v>220</v>
      </c>
      <c r="K205" s="2">
        <f t="shared" si="12"/>
        <v>1171</v>
      </c>
      <c r="L205" s="5">
        <f t="shared" si="13"/>
        <v>117</v>
      </c>
      <c r="M205" s="2">
        <v>147.33333333333334</v>
      </c>
      <c r="N205" s="2">
        <v>150.33333333333334</v>
      </c>
      <c r="O205" s="2">
        <v>159.66666666666666</v>
      </c>
      <c r="P205" s="2">
        <v>159</v>
      </c>
      <c r="Q205" s="2">
        <v>164</v>
      </c>
      <c r="R205" s="2">
        <v>205.33333333333334</v>
      </c>
      <c r="S205" s="2">
        <v>223.66666666666666</v>
      </c>
      <c r="T205" s="2">
        <f t="shared" si="14"/>
        <v>1209.3333333333335</v>
      </c>
      <c r="U205" s="5">
        <f t="shared" si="15"/>
        <v>121</v>
      </c>
    </row>
    <row r="206" spans="1:21">
      <c r="A206" s="9" t="s">
        <v>381</v>
      </c>
      <c r="B206" s="1" t="s">
        <v>380</v>
      </c>
      <c r="C206" s="4">
        <v>42500</v>
      </c>
      <c r="D206" s="3">
        <v>106</v>
      </c>
      <c r="E206" s="3">
        <v>105</v>
      </c>
      <c r="F206" s="3">
        <v>141</v>
      </c>
      <c r="G206" s="3">
        <v>110</v>
      </c>
      <c r="H206" s="3">
        <v>111</v>
      </c>
      <c r="I206" s="3">
        <v>120</v>
      </c>
      <c r="J206" s="3">
        <v>113</v>
      </c>
      <c r="K206" s="2">
        <f t="shared" si="12"/>
        <v>806</v>
      </c>
      <c r="L206" s="5">
        <f t="shared" si="13"/>
        <v>81</v>
      </c>
      <c r="M206" s="2">
        <v>123.66666666666667</v>
      </c>
      <c r="N206" s="2">
        <v>122</v>
      </c>
      <c r="O206" s="2">
        <v>123.33333333333333</v>
      </c>
      <c r="P206" s="2">
        <v>117</v>
      </c>
      <c r="Q206" s="2">
        <v>116</v>
      </c>
      <c r="R206" s="2">
        <v>129</v>
      </c>
      <c r="S206" s="2">
        <v>120.33333333333333</v>
      </c>
      <c r="T206" s="2">
        <f t="shared" si="14"/>
        <v>851.33333333333337</v>
      </c>
      <c r="U206" s="5">
        <f t="shared" si="15"/>
        <v>85</v>
      </c>
    </row>
    <row r="207" spans="1:21">
      <c r="A207" s="9" t="s">
        <v>383</v>
      </c>
      <c r="B207" s="1" t="s">
        <v>382</v>
      </c>
      <c r="C207" s="4">
        <v>421500</v>
      </c>
      <c r="D207" s="2">
        <v>1086</v>
      </c>
      <c r="E207" s="2">
        <v>1088</v>
      </c>
      <c r="F207" s="2">
        <v>1189</v>
      </c>
      <c r="G207" s="2">
        <v>1221</v>
      </c>
      <c r="H207" s="2">
        <v>1210</v>
      </c>
      <c r="I207" s="2">
        <v>1208</v>
      </c>
      <c r="J207" s="2">
        <v>1318</v>
      </c>
      <c r="K207" s="2">
        <f t="shared" si="12"/>
        <v>8320</v>
      </c>
      <c r="L207" s="5">
        <f t="shared" si="13"/>
        <v>832</v>
      </c>
      <c r="M207" s="2">
        <v>1105</v>
      </c>
      <c r="N207" s="2">
        <v>1193</v>
      </c>
      <c r="O207" s="2">
        <v>1229.6666666666667</v>
      </c>
      <c r="P207" s="2">
        <v>1222.3333333333333</v>
      </c>
      <c r="Q207" s="2">
        <v>1231</v>
      </c>
      <c r="R207" s="2">
        <v>1147.3333333333333</v>
      </c>
      <c r="S207" s="2">
        <v>1303.3333333333333</v>
      </c>
      <c r="T207" s="2">
        <f t="shared" si="14"/>
        <v>8431.6666666666661</v>
      </c>
      <c r="U207" s="5">
        <f t="shared" si="15"/>
        <v>843</v>
      </c>
    </row>
    <row r="208" spans="1:21">
      <c r="A208" s="9" t="s">
        <v>385</v>
      </c>
      <c r="B208" s="1" t="s">
        <v>384</v>
      </c>
      <c r="C208" s="4">
        <v>58500</v>
      </c>
      <c r="D208" s="3">
        <v>170</v>
      </c>
      <c r="E208" s="3">
        <v>161</v>
      </c>
      <c r="F208" s="3">
        <v>166</v>
      </c>
      <c r="G208" s="3">
        <v>189</v>
      </c>
      <c r="H208" s="3">
        <v>157</v>
      </c>
      <c r="I208" s="3">
        <v>161</v>
      </c>
      <c r="J208" s="3">
        <v>139</v>
      </c>
      <c r="K208" s="2">
        <f t="shared" si="12"/>
        <v>1143</v>
      </c>
      <c r="L208" s="5">
        <f t="shared" si="13"/>
        <v>114</v>
      </c>
      <c r="M208" s="2">
        <v>168</v>
      </c>
      <c r="N208" s="2">
        <v>167.66666666666666</v>
      </c>
      <c r="O208" s="2">
        <v>167.66666666666666</v>
      </c>
      <c r="P208" s="2">
        <v>178</v>
      </c>
      <c r="Q208" s="2">
        <v>178.33333333333334</v>
      </c>
      <c r="R208" s="2">
        <v>163.66666666666666</v>
      </c>
      <c r="S208" s="2">
        <v>149.33333333333334</v>
      </c>
      <c r="T208" s="2">
        <f t="shared" si="14"/>
        <v>1172.6666666666665</v>
      </c>
      <c r="U208" s="5">
        <f t="shared" si="15"/>
        <v>117</v>
      </c>
    </row>
    <row r="209" spans="1:21">
      <c r="A209" s="9" t="s">
        <v>387</v>
      </c>
      <c r="B209" s="1" t="s">
        <v>386</v>
      </c>
      <c r="C209" s="4">
        <v>163500</v>
      </c>
      <c r="D209" s="3">
        <v>401</v>
      </c>
      <c r="E209" s="3">
        <v>457</v>
      </c>
      <c r="F209" s="3">
        <v>446</v>
      </c>
      <c r="G209" s="3">
        <v>450</v>
      </c>
      <c r="H209" s="3">
        <v>467</v>
      </c>
      <c r="I209" s="3">
        <v>490</v>
      </c>
      <c r="J209" s="3">
        <v>440</v>
      </c>
      <c r="K209" s="2">
        <f t="shared" si="12"/>
        <v>3151</v>
      </c>
      <c r="L209" s="5">
        <f t="shared" si="13"/>
        <v>315</v>
      </c>
      <c r="M209" s="2">
        <v>445</v>
      </c>
      <c r="N209" s="2">
        <v>459.66666666666669</v>
      </c>
      <c r="O209" s="2">
        <v>467</v>
      </c>
      <c r="P209" s="2">
        <v>475.33333333333331</v>
      </c>
      <c r="Q209" s="2">
        <v>493.33333333333331</v>
      </c>
      <c r="R209" s="2">
        <v>484</v>
      </c>
      <c r="S209" s="2">
        <v>444.66666666666669</v>
      </c>
      <c r="T209" s="2">
        <f t="shared" si="14"/>
        <v>3269</v>
      </c>
      <c r="U209" s="5">
        <f t="shared" si="15"/>
        <v>327</v>
      </c>
    </row>
    <row r="210" spans="1:21">
      <c r="A210" s="9" t="s">
        <v>389</v>
      </c>
      <c r="B210" s="1" t="s">
        <v>388</v>
      </c>
      <c r="C210" s="4">
        <v>32500</v>
      </c>
      <c r="D210" s="3">
        <v>56</v>
      </c>
      <c r="E210" s="3">
        <v>78</v>
      </c>
      <c r="F210" s="3">
        <v>72</v>
      </c>
      <c r="G210" s="3">
        <v>84</v>
      </c>
      <c r="H210" s="3">
        <v>86</v>
      </c>
      <c r="I210" s="3">
        <v>128</v>
      </c>
      <c r="J210" s="3">
        <v>117</v>
      </c>
      <c r="K210" s="2">
        <f t="shared" si="12"/>
        <v>621</v>
      </c>
      <c r="L210" s="5">
        <f t="shared" si="13"/>
        <v>62</v>
      </c>
      <c r="M210" s="2">
        <v>71</v>
      </c>
      <c r="N210" s="2">
        <v>78.333333333333329</v>
      </c>
      <c r="O210" s="2">
        <v>81</v>
      </c>
      <c r="P210" s="2">
        <v>85.333333333333329</v>
      </c>
      <c r="Q210" s="2">
        <v>88</v>
      </c>
      <c r="R210" s="2">
        <v>122.33333333333333</v>
      </c>
      <c r="S210" s="2">
        <v>122</v>
      </c>
      <c r="T210" s="2">
        <f t="shared" si="14"/>
        <v>648</v>
      </c>
      <c r="U210" s="5">
        <f t="shared" si="15"/>
        <v>65</v>
      </c>
    </row>
    <row r="211" spans="1:21">
      <c r="A211" s="9" t="s">
        <v>391</v>
      </c>
      <c r="B211" s="1" t="s">
        <v>390</v>
      </c>
      <c r="C211" s="4">
        <v>89500</v>
      </c>
      <c r="D211" s="3">
        <v>222</v>
      </c>
      <c r="E211" s="3">
        <v>211</v>
      </c>
      <c r="F211" s="3">
        <v>223</v>
      </c>
      <c r="G211" s="3">
        <v>237</v>
      </c>
      <c r="H211" s="3">
        <v>243</v>
      </c>
      <c r="I211" s="3">
        <v>266</v>
      </c>
      <c r="J211" s="3">
        <v>307</v>
      </c>
      <c r="K211" s="2">
        <f t="shared" si="12"/>
        <v>1709</v>
      </c>
      <c r="L211" s="5">
        <f t="shared" si="13"/>
        <v>171</v>
      </c>
      <c r="M211" s="2">
        <v>216.33333333333334</v>
      </c>
      <c r="N211" s="2">
        <v>224.33333333333334</v>
      </c>
      <c r="O211" s="2">
        <v>235.66666666666666</v>
      </c>
      <c r="P211" s="2">
        <v>250.33333333333334</v>
      </c>
      <c r="Q211" s="2">
        <v>255.66666666666666</v>
      </c>
      <c r="R211" s="2">
        <v>300.66666666666669</v>
      </c>
      <c r="S211" s="2">
        <v>308</v>
      </c>
      <c r="T211" s="2">
        <f t="shared" si="14"/>
        <v>1791.0000000000002</v>
      </c>
      <c r="U211" s="5">
        <f t="shared" si="15"/>
        <v>179</v>
      </c>
    </row>
    <row r="212" spans="1:21">
      <c r="A212" s="9" t="s">
        <v>393</v>
      </c>
      <c r="B212" s="1" t="s">
        <v>392</v>
      </c>
      <c r="C212" s="6">
        <v>6000</v>
      </c>
      <c r="D212" s="3">
        <v>0</v>
      </c>
      <c r="E212" s="3">
        <v>0</v>
      </c>
      <c r="F212" s="3">
        <v>0</v>
      </c>
      <c r="G212" s="3">
        <v>0</v>
      </c>
      <c r="H212" s="3">
        <v>0</v>
      </c>
      <c r="I212" s="3">
        <v>0</v>
      </c>
      <c r="J212" s="3">
        <v>51</v>
      </c>
      <c r="K212" s="2">
        <f t="shared" si="12"/>
        <v>51</v>
      </c>
      <c r="L212" s="5">
        <f t="shared" si="13"/>
        <v>5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42</v>
      </c>
      <c r="T212" s="2">
        <f t="shared" si="14"/>
        <v>42</v>
      </c>
      <c r="U212" s="5">
        <f t="shared" si="15"/>
        <v>4</v>
      </c>
    </row>
    <row r="213" spans="1:21">
      <c r="A213" s="9" t="s">
        <v>395</v>
      </c>
      <c r="B213" s="1" t="s">
        <v>394</v>
      </c>
      <c r="C213" s="4">
        <v>73500</v>
      </c>
      <c r="D213" s="3">
        <v>136</v>
      </c>
      <c r="E213" s="3">
        <v>160</v>
      </c>
      <c r="F213" s="3">
        <v>180</v>
      </c>
      <c r="G213" s="3">
        <v>190</v>
      </c>
      <c r="H213" s="3">
        <v>200</v>
      </c>
      <c r="I213" s="3">
        <v>249</v>
      </c>
      <c r="J213" s="3">
        <v>228</v>
      </c>
      <c r="K213" s="2">
        <f t="shared" si="12"/>
        <v>1343</v>
      </c>
      <c r="L213" s="5">
        <f t="shared" si="13"/>
        <v>134</v>
      </c>
      <c r="M213" s="2">
        <v>158.66666666666666</v>
      </c>
      <c r="N213" s="2">
        <v>184.33333333333334</v>
      </c>
      <c r="O213" s="2">
        <v>216</v>
      </c>
      <c r="P213" s="2">
        <v>213.33333333333334</v>
      </c>
      <c r="Q213" s="2">
        <v>208.33333333333334</v>
      </c>
      <c r="R213" s="2">
        <v>237.66666666666666</v>
      </c>
      <c r="S213" s="2">
        <v>251</v>
      </c>
      <c r="T213" s="2">
        <f t="shared" si="14"/>
        <v>1469.3333333333335</v>
      </c>
      <c r="U213" s="5">
        <f t="shared" si="15"/>
        <v>147</v>
      </c>
    </row>
    <row r="214" spans="1:21">
      <c r="A214" s="9" t="s">
        <v>397</v>
      </c>
      <c r="B214" s="1" t="s">
        <v>396</v>
      </c>
      <c r="C214" s="6">
        <v>6000</v>
      </c>
      <c r="D214" s="3">
        <v>0</v>
      </c>
      <c r="E214" s="3">
        <v>0</v>
      </c>
      <c r="F214" s="3">
        <v>0</v>
      </c>
      <c r="G214" s="3">
        <v>0</v>
      </c>
      <c r="H214" s="3">
        <v>50</v>
      </c>
      <c r="I214" s="3">
        <v>25</v>
      </c>
      <c r="J214" s="3">
        <v>0</v>
      </c>
      <c r="K214" s="2">
        <f t="shared" si="12"/>
        <v>75</v>
      </c>
      <c r="L214" s="5">
        <f t="shared" si="13"/>
        <v>8</v>
      </c>
      <c r="M214" s="2">
        <v>0</v>
      </c>
      <c r="N214" s="2">
        <v>0</v>
      </c>
      <c r="O214" s="2">
        <v>0</v>
      </c>
      <c r="P214" s="2">
        <v>0</v>
      </c>
      <c r="Q214" s="2">
        <v>47</v>
      </c>
      <c r="R214" s="2">
        <v>34</v>
      </c>
      <c r="S214" s="2">
        <v>0</v>
      </c>
      <c r="T214" s="2">
        <f t="shared" si="14"/>
        <v>81</v>
      </c>
      <c r="U214" s="5">
        <f t="shared" si="15"/>
        <v>8</v>
      </c>
    </row>
    <row r="215" spans="1:21">
      <c r="A215" s="9" t="s">
        <v>399</v>
      </c>
      <c r="B215" s="1" t="s">
        <v>398</v>
      </c>
      <c r="C215" s="4">
        <v>14000</v>
      </c>
      <c r="D215" s="3">
        <v>41</v>
      </c>
      <c r="E215" s="3">
        <v>54</v>
      </c>
      <c r="F215" s="3">
        <v>59</v>
      </c>
      <c r="G215" s="3">
        <v>55</v>
      </c>
      <c r="H215" s="3">
        <v>54</v>
      </c>
      <c r="I215" s="3">
        <v>0</v>
      </c>
      <c r="J215" s="3">
        <v>0</v>
      </c>
      <c r="K215" s="2">
        <f t="shared" si="12"/>
        <v>263</v>
      </c>
      <c r="L215" s="5">
        <f t="shared" si="13"/>
        <v>26</v>
      </c>
      <c r="M215" s="2">
        <v>50.333333333333336</v>
      </c>
      <c r="N215" s="2">
        <v>57.666666666666664</v>
      </c>
      <c r="O215" s="2">
        <v>57</v>
      </c>
      <c r="P215" s="2">
        <v>58</v>
      </c>
      <c r="Q215" s="2">
        <v>57.666666666666664</v>
      </c>
      <c r="R215" s="2">
        <v>0</v>
      </c>
      <c r="S215" s="2">
        <v>0</v>
      </c>
      <c r="T215" s="2">
        <f t="shared" si="14"/>
        <v>280.66666666666669</v>
      </c>
      <c r="U215" s="5">
        <f t="shared" si="15"/>
        <v>28</v>
      </c>
    </row>
    <row r="216" spans="1:21">
      <c r="A216" s="9" t="s">
        <v>401</v>
      </c>
      <c r="B216" s="1" t="s">
        <v>400</v>
      </c>
      <c r="C216" s="4">
        <v>132000</v>
      </c>
      <c r="D216" s="3">
        <v>384</v>
      </c>
      <c r="E216" s="3">
        <v>421</v>
      </c>
      <c r="F216" s="3">
        <v>402</v>
      </c>
      <c r="G216" s="3">
        <v>370</v>
      </c>
      <c r="H216" s="3">
        <v>387</v>
      </c>
      <c r="I216" s="3">
        <v>396</v>
      </c>
      <c r="J216" s="3">
        <v>277</v>
      </c>
      <c r="K216" s="2">
        <f t="shared" si="12"/>
        <v>2637</v>
      </c>
      <c r="L216" s="5">
        <f t="shared" si="13"/>
        <v>264</v>
      </c>
      <c r="M216" s="2">
        <v>403</v>
      </c>
      <c r="N216" s="2">
        <v>406.33333333333331</v>
      </c>
      <c r="O216" s="2">
        <v>398.66666666666669</v>
      </c>
      <c r="P216" s="2">
        <v>396</v>
      </c>
      <c r="Q216" s="2">
        <v>403.66666666666669</v>
      </c>
      <c r="R216" s="2">
        <v>342</v>
      </c>
      <c r="S216" s="2">
        <v>263.33333333333331</v>
      </c>
      <c r="T216" s="2">
        <f t="shared" si="14"/>
        <v>2613.0000000000005</v>
      </c>
      <c r="U216" s="5">
        <f t="shared" si="15"/>
        <v>261</v>
      </c>
    </row>
    <row r="217" spans="1:21">
      <c r="A217" s="9" t="s">
        <v>403</v>
      </c>
      <c r="B217" s="1" t="s">
        <v>402</v>
      </c>
      <c r="C217" s="4">
        <v>98000</v>
      </c>
      <c r="D217" s="3">
        <v>244</v>
      </c>
      <c r="E217" s="3">
        <v>257</v>
      </c>
      <c r="F217" s="3">
        <v>218</v>
      </c>
      <c r="G217" s="3">
        <v>252</v>
      </c>
      <c r="H217" s="3">
        <v>299</v>
      </c>
      <c r="I217" s="3">
        <v>328</v>
      </c>
      <c r="J217" s="3">
        <v>328</v>
      </c>
      <c r="K217" s="2">
        <f t="shared" si="12"/>
        <v>1926</v>
      </c>
      <c r="L217" s="5">
        <f t="shared" si="13"/>
        <v>193</v>
      </c>
      <c r="M217" s="2">
        <v>248.66666666666666</v>
      </c>
      <c r="N217" s="2">
        <v>248.66666666666666</v>
      </c>
      <c r="O217" s="2">
        <v>260.33333333333331</v>
      </c>
      <c r="P217" s="2">
        <v>276</v>
      </c>
      <c r="Q217" s="2">
        <v>283</v>
      </c>
      <c r="R217" s="2">
        <v>315.33333333333331</v>
      </c>
      <c r="S217" s="2">
        <v>328</v>
      </c>
      <c r="T217" s="2">
        <f t="shared" si="14"/>
        <v>1959.9999999999998</v>
      </c>
      <c r="U217" s="5">
        <f t="shared" si="15"/>
        <v>196</v>
      </c>
    </row>
    <row r="218" spans="1:21">
      <c r="A218" s="9" t="s">
        <v>405</v>
      </c>
      <c r="B218" s="1" t="s">
        <v>404</v>
      </c>
      <c r="C218" s="4">
        <v>9500</v>
      </c>
      <c r="D218" s="3">
        <v>0</v>
      </c>
      <c r="E218" s="3">
        <v>0</v>
      </c>
      <c r="F218" s="3">
        <v>0</v>
      </c>
      <c r="G218" s="3">
        <v>0</v>
      </c>
      <c r="H218" s="3">
        <v>0</v>
      </c>
      <c r="I218" s="3">
        <v>0</v>
      </c>
      <c r="J218" s="3">
        <v>190</v>
      </c>
      <c r="K218" s="2">
        <f t="shared" si="12"/>
        <v>190</v>
      </c>
      <c r="L218" s="5">
        <f t="shared" si="13"/>
        <v>19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172.66666666666666</v>
      </c>
      <c r="T218" s="2">
        <f t="shared" si="14"/>
        <v>172.66666666666666</v>
      </c>
      <c r="U218" s="5">
        <f t="shared" si="15"/>
        <v>17</v>
      </c>
    </row>
    <row r="219" spans="1:21">
      <c r="A219" s="9" t="s">
        <v>407</v>
      </c>
      <c r="B219" s="1" t="s">
        <v>406</v>
      </c>
      <c r="C219" s="6">
        <v>6000</v>
      </c>
      <c r="D219" s="3">
        <v>12</v>
      </c>
      <c r="E219" s="3">
        <v>13</v>
      </c>
      <c r="F219" s="3">
        <v>16</v>
      </c>
      <c r="G219" s="3">
        <v>17</v>
      </c>
      <c r="H219" s="3">
        <v>11</v>
      </c>
      <c r="I219" s="3">
        <v>20</v>
      </c>
      <c r="J219" s="3">
        <v>5</v>
      </c>
      <c r="K219" s="2">
        <f t="shared" si="12"/>
        <v>94</v>
      </c>
      <c r="L219" s="5">
        <f t="shared" si="13"/>
        <v>9</v>
      </c>
      <c r="M219" s="2">
        <v>13.666666666666666</v>
      </c>
      <c r="N219" s="2">
        <v>14.666666666666666</v>
      </c>
      <c r="O219" s="2">
        <v>14.333333333333334</v>
      </c>
      <c r="P219" s="2">
        <v>16</v>
      </c>
      <c r="Q219" s="2">
        <v>14</v>
      </c>
      <c r="R219" s="2">
        <v>20</v>
      </c>
      <c r="S219" s="2">
        <v>8.3333333333333339</v>
      </c>
      <c r="T219" s="2">
        <f t="shared" si="14"/>
        <v>100.99999999999999</v>
      </c>
      <c r="U219" s="5">
        <f t="shared" si="15"/>
        <v>10</v>
      </c>
    </row>
    <row r="220" spans="1:21">
      <c r="A220" s="9" t="s">
        <v>409</v>
      </c>
      <c r="B220" s="1" t="s">
        <v>408</v>
      </c>
      <c r="C220" s="4">
        <v>15500</v>
      </c>
      <c r="D220" s="3">
        <v>66</v>
      </c>
      <c r="E220" s="3">
        <v>60</v>
      </c>
      <c r="F220" s="3">
        <v>61</v>
      </c>
      <c r="G220" s="3">
        <v>59</v>
      </c>
      <c r="H220" s="3">
        <v>60</v>
      </c>
      <c r="I220" s="3">
        <v>0</v>
      </c>
      <c r="J220" s="3">
        <v>0</v>
      </c>
      <c r="K220" s="2">
        <f t="shared" si="12"/>
        <v>306</v>
      </c>
      <c r="L220" s="5">
        <f t="shared" si="13"/>
        <v>31</v>
      </c>
      <c r="M220" s="2">
        <v>64</v>
      </c>
      <c r="N220" s="2">
        <v>60</v>
      </c>
      <c r="O220" s="2">
        <v>61.333333333333336</v>
      </c>
      <c r="P220" s="2">
        <v>61</v>
      </c>
      <c r="Q220" s="2">
        <v>60.666666666666664</v>
      </c>
      <c r="R220" s="2">
        <v>0</v>
      </c>
      <c r="S220" s="2">
        <v>0</v>
      </c>
      <c r="T220" s="2">
        <f t="shared" si="14"/>
        <v>307</v>
      </c>
      <c r="U220" s="5">
        <f t="shared" si="15"/>
        <v>31</v>
      </c>
    </row>
    <row r="221" spans="1:21">
      <c r="A221" s="9" t="s">
        <v>411</v>
      </c>
      <c r="B221" s="1" t="s">
        <v>410</v>
      </c>
      <c r="C221" s="4">
        <v>29500</v>
      </c>
      <c r="D221" s="3">
        <v>0</v>
      </c>
      <c r="E221" s="3">
        <v>0</v>
      </c>
      <c r="F221" s="3">
        <v>0</v>
      </c>
      <c r="G221" s="3">
        <v>0</v>
      </c>
      <c r="H221" s="3">
        <v>0</v>
      </c>
      <c r="I221" s="3">
        <v>262</v>
      </c>
      <c r="J221" s="3">
        <v>282</v>
      </c>
      <c r="K221" s="2">
        <f t="shared" si="12"/>
        <v>544</v>
      </c>
      <c r="L221" s="5">
        <f t="shared" si="13"/>
        <v>54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303.33333333333331</v>
      </c>
      <c r="S221" s="2">
        <v>288.66666666666669</v>
      </c>
      <c r="T221" s="2">
        <f t="shared" si="14"/>
        <v>592</v>
      </c>
      <c r="U221" s="5">
        <f t="shared" si="15"/>
        <v>59</v>
      </c>
    </row>
    <row r="222" spans="1:21">
      <c r="A222" s="9" t="s">
        <v>413</v>
      </c>
      <c r="B222" s="1" t="s">
        <v>412</v>
      </c>
      <c r="C222" s="4">
        <v>38500</v>
      </c>
      <c r="D222" s="3">
        <v>93</v>
      </c>
      <c r="E222" s="3">
        <v>92</v>
      </c>
      <c r="F222" s="3">
        <v>91</v>
      </c>
      <c r="G222" s="3">
        <v>105</v>
      </c>
      <c r="H222" s="3">
        <v>97</v>
      </c>
      <c r="I222" s="3">
        <v>141</v>
      </c>
      <c r="J222" s="3">
        <v>122</v>
      </c>
      <c r="K222" s="2">
        <f t="shared" si="12"/>
        <v>741</v>
      </c>
      <c r="L222" s="5">
        <f t="shared" si="13"/>
        <v>74</v>
      </c>
      <c r="M222" s="2">
        <v>95.333333333333329</v>
      </c>
      <c r="N222" s="2">
        <v>100.33333333333333</v>
      </c>
      <c r="O222" s="2">
        <v>101.66666666666667</v>
      </c>
      <c r="P222" s="2">
        <v>108</v>
      </c>
      <c r="Q222" s="2">
        <v>111</v>
      </c>
      <c r="R222" s="2">
        <v>130</v>
      </c>
      <c r="S222" s="2">
        <v>119.33333333333333</v>
      </c>
      <c r="T222" s="2">
        <f t="shared" si="14"/>
        <v>765.66666666666663</v>
      </c>
      <c r="U222" s="5">
        <f t="shared" si="15"/>
        <v>77</v>
      </c>
    </row>
    <row r="223" spans="1:21">
      <c r="A223" s="9" t="s">
        <v>415</v>
      </c>
      <c r="B223" s="1" t="s">
        <v>414</v>
      </c>
      <c r="C223" s="4">
        <v>32500</v>
      </c>
      <c r="D223" s="3">
        <v>90</v>
      </c>
      <c r="E223" s="3">
        <v>95</v>
      </c>
      <c r="F223" s="3">
        <v>99</v>
      </c>
      <c r="G223" s="3">
        <v>95</v>
      </c>
      <c r="H223" s="3">
        <v>96</v>
      </c>
      <c r="I223" s="3">
        <v>88</v>
      </c>
      <c r="J223" s="3">
        <v>83</v>
      </c>
      <c r="K223" s="2">
        <f t="shared" si="12"/>
        <v>646</v>
      </c>
      <c r="L223" s="5">
        <f t="shared" si="13"/>
        <v>65</v>
      </c>
      <c r="M223" s="2">
        <v>90.666666666666671</v>
      </c>
      <c r="N223" s="2">
        <v>96.666666666666671</v>
      </c>
      <c r="O223" s="2">
        <v>97</v>
      </c>
      <c r="P223" s="2">
        <v>95</v>
      </c>
      <c r="Q223" s="2">
        <v>97.666666666666671</v>
      </c>
      <c r="R223" s="2">
        <v>92.333333333333329</v>
      </c>
      <c r="S223" s="2">
        <v>81.666666666666671</v>
      </c>
      <c r="T223" s="2">
        <f t="shared" si="14"/>
        <v>651</v>
      </c>
      <c r="U223" s="5">
        <f t="shared" si="15"/>
        <v>65</v>
      </c>
    </row>
    <row r="224" spans="1:21">
      <c r="A224" s="9" t="s">
        <v>417</v>
      </c>
      <c r="B224" s="1" t="s">
        <v>416</v>
      </c>
      <c r="C224" s="4">
        <v>14000</v>
      </c>
      <c r="D224" s="3">
        <v>48</v>
      </c>
      <c r="E224" s="3">
        <v>49</v>
      </c>
      <c r="F224" s="3">
        <v>63</v>
      </c>
      <c r="G224" s="3">
        <v>54</v>
      </c>
      <c r="H224" s="3">
        <v>57</v>
      </c>
      <c r="I224" s="3">
        <v>0</v>
      </c>
      <c r="J224" s="3">
        <v>0</v>
      </c>
      <c r="K224" s="2">
        <f t="shared" si="12"/>
        <v>271</v>
      </c>
      <c r="L224" s="5">
        <f t="shared" si="13"/>
        <v>27</v>
      </c>
      <c r="M224" s="2">
        <v>50.333333333333336</v>
      </c>
      <c r="N224" s="2">
        <v>55.666666666666664</v>
      </c>
      <c r="O224" s="2">
        <v>58.333333333333336</v>
      </c>
      <c r="P224" s="2">
        <v>57</v>
      </c>
      <c r="Q224" s="2">
        <v>58</v>
      </c>
      <c r="R224" s="2">
        <v>0</v>
      </c>
      <c r="S224" s="2">
        <v>0</v>
      </c>
      <c r="T224" s="2">
        <f t="shared" si="14"/>
        <v>279.33333333333337</v>
      </c>
      <c r="U224" s="5">
        <f t="shared" si="15"/>
        <v>28</v>
      </c>
    </row>
    <row r="225" spans="1:21">
      <c r="A225" s="9" t="s">
        <v>419</v>
      </c>
      <c r="B225" s="1" t="s">
        <v>418</v>
      </c>
      <c r="C225" s="4">
        <v>34000</v>
      </c>
      <c r="D225" s="3">
        <v>79</v>
      </c>
      <c r="E225" s="3">
        <v>100</v>
      </c>
      <c r="F225" s="3">
        <v>87</v>
      </c>
      <c r="G225" s="3">
        <v>110</v>
      </c>
      <c r="H225" s="3">
        <v>95</v>
      </c>
      <c r="I225" s="3">
        <v>97</v>
      </c>
      <c r="J225" s="3">
        <v>72</v>
      </c>
      <c r="K225" s="2">
        <f t="shared" si="12"/>
        <v>640</v>
      </c>
      <c r="L225" s="5">
        <f t="shared" si="13"/>
        <v>64</v>
      </c>
      <c r="M225" s="2">
        <v>96.666666666666671</v>
      </c>
      <c r="N225" s="2">
        <v>105</v>
      </c>
      <c r="O225" s="2">
        <v>102</v>
      </c>
      <c r="P225" s="2">
        <v>104.66666666666667</v>
      </c>
      <c r="Q225" s="2">
        <v>95.666666666666671</v>
      </c>
      <c r="R225" s="2">
        <v>91</v>
      </c>
      <c r="S225" s="2">
        <v>82.666666666666671</v>
      </c>
      <c r="T225" s="2">
        <f t="shared" si="14"/>
        <v>677.66666666666663</v>
      </c>
      <c r="U225" s="5">
        <f t="shared" si="15"/>
        <v>68</v>
      </c>
    </row>
    <row r="226" spans="1:21">
      <c r="A226" s="9" t="s">
        <v>421</v>
      </c>
      <c r="B226" s="1" t="s">
        <v>420</v>
      </c>
      <c r="C226" s="4">
        <v>67500</v>
      </c>
      <c r="D226" s="3">
        <v>163</v>
      </c>
      <c r="E226" s="3">
        <v>188</v>
      </c>
      <c r="F226" s="3">
        <v>192</v>
      </c>
      <c r="G226" s="3">
        <v>190</v>
      </c>
      <c r="H226" s="3">
        <v>196</v>
      </c>
      <c r="I226" s="3">
        <v>183</v>
      </c>
      <c r="J226" s="3">
        <v>201</v>
      </c>
      <c r="K226" s="2">
        <f t="shared" si="12"/>
        <v>1313</v>
      </c>
      <c r="L226" s="5">
        <f t="shared" si="13"/>
        <v>131</v>
      </c>
      <c r="M226" s="2">
        <v>180.66666666666666</v>
      </c>
      <c r="N226" s="2">
        <v>188.66666666666666</v>
      </c>
      <c r="O226" s="2">
        <v>193.66666666666666</v>
      </c>
      <c r="P226" s="2">
        <v>197.33333333333334</v>
      </c>
      <c r="Q226" s="2">
        <v>196.33333333333334</v>
      </c>
      <c r="R226" s="2">
        <v>198.66666666666666</v>
      </c>
      <c r="S226" s="2">
        <v>199</v>
      </c>
      <c r="T226" s="2">
        <f t="shared" si="14"/>
        <v>1354.3333333333335</v>
      </c>
      <c r="U226" s="5">
        <f t="shared" si="15"/>
        <v>135</v>
      </c>
    </row>
    <row r="227" spans="1:21">
      <c r="A227" s="9" t="s">
        <v>423</v>
      </c>
      <c r="B227" s="1" t="s">
        <v>422</v>
      </c>
      <c r="C227" s="4">
        <v>106500</v>
      </c>
      <c r="D227" s="3">
        <v>268</v>
      </c>
      <c r="E227" s="3">
        <v>279</v>
      </c>
      <c r="F227" s="3">
        <v>282</v>
      </c>
      <c r="G227" s="3">
        <v>283</v>
      </c>
      <c r="H227" s="3">
        <v>305</v>
      </c>
      <c r="I227" s="3">
        <v>280</v>
      </c>
      <c r="J227" s="3">
        <v>352</v>
      </c>
      <c r="K227" s="2">
        <f t="shared" si="12"/>
        <v>2049</v>
      </c>
      <c r="L227" s="5">
        <f t="shared" si="13"/>
        <v>205</v>
      </c>
      <c r="M227" s="2">
        <v>295.33333333333331</v>
      </c>
      <c r="N227" s="2">
        <v>296.66666666666669</v>
      </c>
      <c r="O227" s="2">
        <v>297</v>
      </c>
      <c r="P227" s="2">
        <v>298.33333333333331</v>
      </c>
      <c r="Q227" s="2">
        <v>314.33333333333331</v>
      </c>
      <c r="R227" s="2">
        <v>303.33333333333331</v>
      </c>
      <c r="S227" s="2">
        <v>325</v>
      </c>
      <c r="T227" s="2">
        <f t="shared" si="14"/>
        <v>2130</v>
      </c>
      <c r="U227" s="5">
        <f t="shared" si="15"/>
        <v>213</v>
      </c>
    </row>
    <row r="228" spans="1:21">
      <c r="A228" s="9" t="s">
        <v>425</v>
      </c>
      <c r="B228" s="1" t="s">
        <v>424</v>
      </c>
      <c r="C228" s="4">
        <v>55000</v>
      </c>
      <c r="D228" s="3">
        <v>143</v>
      </c>
      <c r="E228" s="3">
        <v>152</v>
      </c>
      <c r="F228" s="3">
        <v>146</v>
      </c>
      <c r="G228" s="3">
        <v>148</v>
      </c>
      <c r="H228" s="3">
        <v>149</v>
      </c>
      <c r="I228" s="3">
        <v>172</v>
      </c>
      <c r="J228" s="3">
        <v>160</v>
      </c>
      <c r="K228" s="2">
        <f t="shared" si="12"/>
        <v>1070</v>
      </c>
      <c r="L228" s="5">
        <f t="shared" si="13"/>
        <v>107</v>
      </c>
      <c r="M228" s="2">
        <v>144.33333333333334</v>
      </c>
      <c r="N228" s="2">
        <v>150.33333333333334</v>
      </c>
      <c r="O228" s="2">
        <v>152.66666666666666</v>
      </c>
      <c r="P228" s="2">
        <v>156.33333333333334</v>
      </c>
      <c r="Q228" s="2">
        <v>162.33333333333334</v>
      </c>
      <c r="R228" s="2">
        <v>171</v>
      </c>
      <c r="S228" s="2">
        <v>165.33333333333334</v>
      </c>
      <c r="T228" s="2">
        <f t="shared" si="14"/>
        <v>1102.3333333333335</v>
      </c>
      <c r="U228" s="5">
        <f t="shared" si="15"/>
        <v>110</v>
      </c>
    </row>
    <row r="229" spans="1:21">
      <c r="A229" s="9" t="s">
        <v>427</v>
      </c>
      <c r="B229" s="1" t="s">
        <v>426</v>
      </c>
      <c r="C229" s="4">
        <v>103500</v>
      </c>
      <c r="D229" s="3">
        <v>300</v>
      </c>
      <c r="E229" s="3">
        <v>296</v>
      </c>
      <c r="F229" s="3">
        <v>304</v>
      </c>
      <c r="G229" s="3">
        <v>312</v>
      </c>
      <c r="H229" s="3">
        <v>320</v>
      </c>
      <c r="I229" s="3">
        <v>272</v>
      </c>
      <c r="J229" s="3">
        <v>222</v>
      </c>
      <c r="K229" s="2">
        <f t="shared" si="12"/>
        <v>2026</v>
      </c>
      <c r="L229" s="5">
        <f t="shared" si="13"/>
        <v>203</v>
      </c>
      <c r="M229" s="2">
        <v>313.66666666666669</v>
      </c>
      <c r="N229" s="2">
        <v>312</v>
      </c>
      <c r="O229" s="2">
        <v>321</v>
      </c>
      <c r="P229" s="2">
        <v>320.33333333333331</v>
      </c>
      <c r="Q229" s="2">
        <v>303</v>
      </c>
      <c r="R229" s="2">
        <v>261</v>
      </c>
      <c r="S229" s="2">
        <v>234</v>
      </c>
      <c r="T229" s="2">
        <f t="shared" si="14"/>
        <v>2065</v>
      </c>
      <c r="U229" s="5">
        <f t="shared" si="15"/>
        <v>207</v>
      </c>
    </row>
    <row r="230" spans="1:21">
      <c r="A230" s="9" t="s">
        <v>429</v>
      </c>
      <c r="B230" s="1" t="s">
        <v>428</v>
      </c>
      <c r="C230" s="4">
        <v>57500</v>
      </c>
      <c r="D230" s="3">
        <v>136</v>
      </c>
      <c r="E230" s="3">
        <v>154</v>
      </c>
      <c r="F230" s="3">
        <v>156</v>
      </c>
      <c r="G230" s="3">
        <v>166</v>
      </c>
      <c r="H230" s="3">
        <v>146</v>
      </c>
      <c r="I230" s="3">
        <v>208</v>
      </c>
      <c r="J230" s="3">
        <v>151</v>
      </c>
      <c r="K230" s="2">
        <f t="shared" si="12"/>
        <v>1117</v>
      </c>
      <c r="L230" s="5">
        <f t="shared" si="13"/>
        <v>112</v>
      </c>
      <c r="M230" s="2">
        <v>148</v>
      </c>
      <c r="N230" s="2">
        <v>162.33333333333334</v>
      </c>
      <c r="O230" s="2">
        <v>156.66666666666666</v>
      </c>
      <c r="P230" s="2">
        <v>161.66666666666666</v>
      </c>
      <c r="Q230" s="2">
        <v>155.33333333333334</v>
      </c>
      <c r="R230" s="2">
        <v>203.66666666666666</v>
      </c>
      <c r="S230" s="2">
        <v>163</v>
      </c>
      <c r="T230" s="2">
        <f t="shared" si="14"/>
        <v>1150.6666666666665</v>
      </c>
      <c r="U230" s="5">
        <f t="shared" si="15"/>
        <v>115</v>
      </c>
    </row>
    <row r="231" spans="1:21">
      <c r="A231" s="9" t="s">
        <v>431</v>
      </c>
      <c r="B231" s="1" t="s">
        <v>430</v>
      </c>
      <c r="C231" s="4">
        <v>177500</v>
      </c>
      <c r="D231" s="3">
        <v>365</v>
      </c>
      <c r="E231" s="3">
        <v>475</v>
      </c>
      <c r="F231" s="3">
        <v>481</v>
      </c>
      <c r="G231" s="3">
        <v>501</v>
      </c>
      <c r="H231" s="3">
        <v>492</v>
      </c>
      <c r="I231" s="3">
        <v>585</v>
      </c>
      <c r="J231" s="3">
        <v>510</v>
      </c>
      <c r="K231" s="2">
        <f t="shared" si="12"/>
        <v>3409</v>
      </c>
      <c r="L231" s="5">
        <f t="shared" si="13"/>
        <v>341</v>
      </c>
      <c r="M231" s="2">
        <v>435</v>
      </c>
      <c r="N231" s="2">
        <v>497.33333333333331</v>
      </c>
      <c r="O231" s="2">
        <v>501</v>
      </c>
      <c r="P231" s="2">
        <v>513.33333333333337</v>
      </c>
      <c r="Q231" s="2">
        <v>512.33333333333337</v>
      </c>
      <c r="R231" s="2">
        <v>576</v>
      </c>
      <c r="S231" s="2">
        <v>519.33333333333337</v>
      </c>
      <c r="T231" s="2">
        <f t="shared" si="14"/>
        <v>3554.3333333333335</v>
      </c>
      <c r="U231" s="5">
        <f t="shared" si="15"/>
        <v>355</v>
      </c>
    </row>
    <row r="232" spans="1:21">
      <c r="A232" s="9" t="s">
        <v>433</v>
      </c>
      <c r="B232" s="1" t="s">
        <v>432</v>
      </c>
      <c r="C232" s="4">
        <v>78000</v>
      </c>
      <c r="D232" s="3">
        <v>202</v>
      </c>
      <c r="E232" s="3">
        <v>213</v>
      </c>
      <c r="F232" s="3">
        <v>209</v>
      </c>
      <c r="G232" s="3">
        <v>230</v>
      </c>
      <c r="H232" s="3">
        <v>218</v>
      </c>
      <c r="I232" s="3">
        <v>265</v>
      </c>
      <c r="J232" s="3">
        <v>210</v>
      </c>
      <c r="K232" s="2">
        <f t="shared" si="12"/>
        <v>1547</v>
      </c>
      <c r="L232" s="5">
        <f t="shared" si="13"/>
        <v>155</v>
      </c>
      <c r="M232" s="2">
        <v>208.66666666666666</v>
      </c>
      <c r="N232" s="2">
        <v>221.33333333333334</v>
      </c>
      <c r="O232" s="2">
        <v>222.33333333333334</v>
      </c>
      <c r="P232" s="2">
        <v>224.66666666666666</v>
      </c>
      <c r="Q232" s="2">
        <v>217.33333333333334</v>
      </c>
      <c r="R232" s="2">
        <v>261.66666666666669</v>
      </c>
      <c r="S232" s="2">
        <v>206.33333333333334</v>
      </c>
      <c r="T232" s="2">
        <f t="shared" si="14"/>
        <v>1562.3333333333333</v>
      </c>
      <c r="U232" s="5">
        <f t="shared" si="15"/>
        <v>156</v>
      </c>
    </row>
    <row r="233" spans="1:21">
      <c r="A233" s="9" t="s">
        <v>435</v>
      </c>
      <c r="B233" s="1" t="s">
        <v>434</v>
      </c>
      <c r="C233" s="4">
        <v>22500</v>
      </c>
      <c r="D233" s="3">
        <v>98</v>
      </c>
      <c r="E233" s="3">
        <v>87</v>
      </c>
      <c r="F233" s="3">
        <v>101</v>
      </c>
      <c r="G233" s="3">
        <v>80</v>
      </c>
      <c r="H233" s="3">
        <v>83</v>
      </c>
      <c r="I233" s="3">
        <v>0</v>
      </c>
      <c r="J233" s="3">
        <v>0</v>
      </c>
      <c r="K233" s="2">
        <f t="shared" si="12"/>
        <v>449</v>
      </c>
      <c r="L233" s="5">
        <f t="shared" si="13"/>
        <v>45</v>
      </c>
      <c r="M233" s="2">
        <v>96.666666666666671</v>
      </c>
      <c r="N233" s="2">
        <v>89.333333333333329</v>
      </c>
      <c r="O233" s="2">
        <v>90.333333333333329</v>
      </c>
      <c r="P233" s="2">
        <v>80.666666666666671</v>
      </c>
      <c r="Q233" s="2">
        <v>84.666666666666671</v>
      </c>
      <c r="R233" s="2">
        <v>0</v>
      </c>
      <c r="S233" s="2">
        <v>0</v>
      </c>
      <c r="T233" s="2">
        <f t="shared" si="14"/>
        <v>441.66666666666669</v>
      </c>
      <c r="U233" s="5">
        <f t="shared" si="15"/>
        <v>44</v>
      </c>
    </row>
    <row r="234" spans="1:21">
      <c r="A234" s="9" t="s">
        <v>437</v>
      </c>
      <c r="B234" s="1" t="s">
        <v>436</v>
      </c>
      <c r="C234" s="4">
        <v>112500</v>
      </c>
      <c r="D234" s="3">
        <v>295</v>
      </c>
      <c r="E234" s="3">
        <v>301</v>
      </c>
      <c r="F234" s="3">
        <v>288</v>
      </c>
      <c r="G234" s="3">
        <v>314</v>
      </c>
      <c r="H234" s="3">
        <v>324</v>
      </c>
      <c r="I234" s="3">
        <v>355</v>
      </c>
      <c r="J234" s="3">
        <v>348</v>
      </c>
      <c r="K234" s="2">
        <f t="shared" si="12"/>
        <v>2225</v>
      </c>
      <c r="L234" s="5">
        <f t="shared" si="13"/>
        <v>223</v>
      </c>
      <c r="M234" s="2">
        <v>299.66666666666669</v>
      </c>
      <c r="N234" s="2">
        <v>304</v>
      </c>
      <c r="O234" s="2">
        <v>309.33333333333331</v>
      </c>
      <c r="P234" s="2">
        <v>322.66666666666669</v>
      </c>
      <c r="Q234" s="2">
        <v>334.66666666666669</v>
      </c>
      <c r="R234" s="2">
        <v>349</v>
      </c>
      <c r="S234" s="2">
        <v>326.66666666666669</v>
      </c>
      <c r="T234" s="2">
        <f t="shared" si="14"/>
        <v>2246</v>
      </c>
      <c r="U234" s="5">
        <f t="shared" si="15"/>
        <v>225</v>
      </c>
    </row>
    <row r="235" spans="1:21">
      <c r="A235" s="9" t="s">
        <v>439</v>
      </c>
      <c r="B235" s="1" t="s">
        <v>438</v>
      </c>
      <c r="C235" s="4">
        <v>42500</v>
      </c>
      <c r="D235" s="3">
        <v>91</v>
      </c>
      <c r="E235" s="3">
        <v>121</v>
      </c>
      <c r="F235" s="3">
        <v>118</v>
      </c>
      <c r="G235" s="3">
        <v>124</v>
      </c>
      <c r="H235" s="3">
        <v>96</v>
      </c>
      <c r="I235" s="3">
        <v>151</v>
      </c>
      <c r="J235" s="3">
        <v>130</v>
      </c>
      <c r="K235" s="2">
        <f t="shared" si="12"/>
        <v>831</v>
      </c>
      <c r="L235" s="5">
        <f t="shared" si="13"/>
        <v>83</v>
      </c>
      <c r="M235" s="2">
        <v>108.66666666666667</v>
      </c>
      <c r="N235" s="2">
        <v>123.66666666666667</v>
      </c>
      <c r="O235" s="2">
        <v>117.66666666666667</v>
      </c>
      <c r="P235" s="2">
        <v>119.66666666666667</v>
      </c>
      <c r="Q235" s="2">
        <v>123</v>
      </c>
      <c r="R235" s="2">
        <v>143.33333333333334</v>
      </c>
      <c r="S235" s="2">
        <v>113.66666666666667</v>
      </c>
      <c r="T235" s="2">
        <f t="shared" si="14"/>
        <v>849.66666666666674</v>
      </c>
      <c r="U235" s="5">
        <f t="shared" si="15"/>
        <v>85</v>
      </c>
    </row>
    <row r="236" spans="1:21">
      <c r="A236" s="9" t="s">
        <v>441</v>
      </c>
      <c r="B236" s="1" t="s">
        <v>440</v>
      </c>
      <c r="C236" s="4">
        <v>30500</v>
      </c>
      <c r="D236" s="3">
        <v>82</v>
      </c>
      <c r="E236" s="3">
        <v>83</v>
      </c>
      <c r="F236" s="3">
        <v>78</v>
      </c>
      <c r="G236" s="3">
        <v>99</v>
      </c>
      <c r="H236" s="3">
        <v>82</v>
      </c>
      <c r="I236" s="3">
        <v>94</v>
      </c>
      <c r="J236" s="3">
        <v>72</v>
      </c>
      <c r="K236" s="2">
        <f t="shared" si="12"/>
        <v>590</v>
      </c>
      <c r="L236" s="5">
        <f t="shared" si="13"/>
        <v>59</v>
      </c>
      <c r="M236" s="2">
        <v>81</v>
      </c>
      <c r="N236" s="2">
        <v>85.333333333333329</v>
      </c>
      <c r="O236" s="2">
        <v>85.333333333333329</v>
      </c>
      <c r="P236" s="2">
        <v>86</v>
      </c>
      <c r="Q236" s="2">
        <v>89.666666666666671</v>
      </c>
      <c r="R236" s="2">
        <v>101</v>
      </c>
      <c r="S236" s="2">
        <v>78</v>
      </c>
      <c r="T236" s="2">
        <f t="shared" si="14"/>
        <v>606.33333333333326</v>
      </c>
      <c r="U236" s="5">
        <f t="shared" si="15"/>
        <v>61</v>
      </c>
    </row>
    <row r="237" spans="1:21">
      <c r="A237" s="9" t="s">
        <v>443</v>
      </c>
      <c r="B237" s="1" t="s">
        <v>442</v>
      </c>
      <c r="C237" s="4">
        <v>121000</v>
      </c>
      <c r="D237" s="3">
        <v>311</v>
      </c>
      <c r="E237" s="3">
        <v>370</v>
      </c>
      <c r="F237" s="3">
        <v>367</v>
      </c>
      <c r="G237" s="3">
        <v>384</v>
      </c>
      <c r="H237" s="3">
        <v>394</v>
      </c>
      <c r="I237" s="3">
        <v>306</v>
      </c>
      <c r="J237" s="3">
        <v>272</v>
      </c>
      <c r="K237" s="2">
        <f t="shared" si="12"/>
        <v>2404</v>
      </c>
      <c r="L237" s="5">
        <f t="shared" si="13"/>
        <v>240</v>
      </c>
      <c r="M237" s="2">
        <v>345.66666666666669</v>
      </c>
      <c r="N237" s="2">
        <v>372.33333333333331</v>
      </c>
      <c r="O237" s="2">
        <v>376.66666666666669</v>
      </c>
      <c r="P237" s="2">
        <v>379</v>
      </c>
      <c r="Q237" s="2">
        <v>372.66666666666669</v>
      </c>
      <c r="R237" s="2">
        <v>301.33333333333331</v>
      </c>
      <c r="S237" s="2">
        <v>273.66666666666669</v>
      </c>
      <c r="T237" s="2">
        <f t="shared" si="14"/>
        <v>2421.3333333333335</v>
      </c>
      <c r="U237" s="5">
        <f t="shared" si="15"/>
        <v>242</v>
      </c>
    </row>
    <row r="238" spans="1:21">
      <c r="A238" s="9" t="s">
        <v>445</v>
      </c>
      <c r="B238" s="1" t="s">
        <v>444</v>
      </c>
      <c r="C238" s="4">
        <v>9000</v>
      </c>
      <c r="D238" s="3">
        <v>0</v>
      </c>
      <c r="E238" s="3">
        <v>0</v>
      </c>
      <c r="F238" s="3">
        <v>0</v>
      </c>
      <c r="G238" s="3">
        <v>0</v>
      </c>
      <c r="H238" s="3">
        <v>0</v>
      </c>
      <c r="I238" s="3">
        <v>0</v>
      </c>
      <c r="J238" s="3">
        <v>180</v>
      </c>
      <c r="K238" s="2">
        <f t="shared" si="12"/>
        <v>180</v>
      </c>
      <c r="L238" s="5">
        <f t="shared" si="13"/>
        <v>18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154</v>
      </c>
      <c r="T238" s="2">
        <f t="shared" si="14"/>
        <v>154</v>
      </c>
      <c r="U238" s="5">
        <f t="shared" si="15"/>
        <v>15</v>
      </c>
    </row>
    <row r="239" spans="1:21">
      <c r="A239" s="9" t="s">
        <v>447</v>
      </c>
      <c r="B239" s="1" t="s">
        <v>446</v>
      </c>
      <c r="C239" s="4">
        <v>21000</v>
      </c>
      <c r="D239" s="3">
        <v>41</v>
      </c>
      <c r="E239" s="3">
        <v>54</v>
      </c>
      <c r="F239" s="3">
        <v>61</v>
      </c>
      <c r="G239" s="3">
        <v>62</v>
      </c>
      <c r="H239" s="3">
        <v>62</v>
      </c>
      <c r="I239" s="3">
        <v>66</v>
      </c>
      <c r="J239" s="3">
        <v>28</v>
      </c>
      <c r="K239" s="2">
        <f t="shared" si="12"/>
        <v>374</v>
      </c>
      <c r="L239" s="5">
        <f t="shared" si="13"/>
        <v>37</v>
      </c>
      <c r="M239" s="2">
        <v>52.666666666666664</v>
      </c>
      <c r="N239" s="2">
        <v>65</v>
      </c>
      <c r="O239" s="2">
        <v>66.333333333333329</v>
      </c>
      <c r="P239" s="2">
        <v>66</v>
      </c>
      <c r="Q239" s="2">
        <v>66</v>
      </c>
      <c r="R239" s="2">
        <v>63</v>
      </c>
      <c r="S239" s="2">
        <v>43.666666666666664</v>
      </c>
      <c r="T239" s="2">
        <f t="shared" si="14"/>
        <v>422.66666666666669</v>
      </c>
      <c r="U239" s="5">
        <f t="shared" si="15"/>
        <v>42</v>
      </c>
    </row>
    <row r="240" spans="1:21">
      <c r="A240" s="9" t="s">
        <v>449</v>
      </c>
      <c r="B240" s="1" t="s">
        <v>448</v>
      </c>
      <c r="C240" s="4">
        <v>47500</v>
      </c>
      <c r="D240" s="3">
        <v>102</v>
      </c>
      <c r="E240" s="3">
        <v>114</v>
      </c>
      <c r="F240" s="3">
        <v>118</v>
      </c>
      <c r="G240" s="3">
        <v>137</v>
      </c>
      <c r="H240" s="3">
        <v>143</v>
      </c>
      <c r="I240" s="3">
        <v>181</v>
      </c>
      <c r="J240" s="3">
        <v>124</v>
      </c>
      <c r="K240" s="2">
        <f t="shared" si="12"/>
        <v>919</v>
      </c>
      <c r="L240" s="5">
        <f t="shared" si="13"/>
        <v>92</v>
      </c>
      <c r="M240" s="2">
        <v>116</v>
      </c>
      <c r="N240" s="2">
        <v>126</v>
      </c>
      <c r="O240" s="2">
        <v>135.33333333333334</v>
      </c>
      <c r="P240" s="2">
        <v>141.66666666666666</v>
      </c>
      <c r="Q240" s="2">
        <v>151.66666666666666</v>
      </c>
      <c r="R240" s="2">
        <v>152.33333333333334</v>
      </c>
      <c r="S240" s="2">
        <v>123</v>
      </c>
      <c r="T240" s="2">
        <f t="shared" si="14"/>
        <v>946</v>
      </c>
      <c r="U240" s="5">
        <f t="shared" si="15"/>
        <v>95</v>
      </c>
    </row>
    <row r="241" spans="1:21">
      <c r="A241" s="9" t="s">
        <v>451</v>
      </c>
      <c r="B241" s="1" t="s">
        <v>450</v>
      </c>
      <c r="C241" s="4">
        <v>23000</v>
      </c>
      <c r="D241" s="3">
        <v>64</v>
      </c>
      <c r="E241" s="3">
        <v>69</v>
      </c>
      <c r="F241" s="3">
        <v>68</v>
      </c>
      <c r="G241" s="3">
        <v>60</v>
      </c>
      <c r="H241" s="3">
        <v>67</v>
      </c>
      <c r="I241" s="3">
        <v>58</v>
      </c>
      <c r="J241" s="3">
        <v>40</v>
      </c>
      <c r="K241" s="2">
        <f t="shared" si="12"/>
        <v>426</v>
      </c>
      <c r="L241" s="5">
        <f t="shared" si="13"/>
        <v>43</v>
      </c>
      <c r="M241" s="2">
        <v>68.666666666666671</v>
      </c>
      <c r="N241" s="2">
        <v>67.333333333333329</v>
      </c>
      <c r="O241" s="2">
        <v>66.333333333333329</v>
      </c>
      <c r="P241" s="2">
        <v>67</v>
      </c>
      <c r="Q241" s="2">
        <v>71</v>
      </c>
      <c r="R241" s="2">
        <v>59.333333333333336</v>
      </c>
      <c r="S241" s="2">
        <v>57</v>
      </c>
      <c r="T241" s="2">
        <f t="shared" si="14"/>
        <v>456.66666666666663</v>
      </c>
      <c r="U241" s="5">
        <f t="shared" si="15"/>
        <v>46</v>
      </c>
    </row>
    <row r="242" spans="1:21">
      <c r="A242" s="9" t="s">
        <v>453</v>
      </c>
      <c r="B242" s="1" t="s">
        <v>452</v>
      </c>
      <c r="C242" s="4">
        <v>18500</v>
      </c>
      <c r="D242" s="3">
        <v>0</v>
      </c>
      <c r="E242" s="3">
        <v>0</v>
      </c>
      <c r="F242" s="3">
        <v>0</v>
      </c>
      <c r="G242" s="3">
        <v>0</v>
      </c>
      <c r="H242" s="3">
        <v>0</v>
      </c>
      <c r="I242" s="3">
        <v>0</v>
      </c>
      <c r="J242" s="3">
        <v>354</v>
      </c>
      <c r="K242" s="2">
        <f t="shared" si="12"/>
        <v>354</v>
      </c>
      <c r="L242" s="5">
        <f t="shared" si="13"/>
        <v>35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366</v>
      </c>
      <c r="T242" s="2">
        <f t="shared" si="14"/>
        <v>366</v>
      </c>
      <c r="U242" s="5">
        <f t="shared" si="15"/>
        <v>37</v>
      </c>
    </row>
    <row r="243" spans="1:21">
      <c r="A243" s="9" t="s">
        <v>455</v>
      </c>
      <c r="B243" s="1" t="s">
        <v>454</v>
      </c>
      <c r="C243" s="4">
        <v>30000</v>
      </c>
      <c r="D243" s="3">
        <v>56</v>
      </c>
      <c r="E243" s="3">
        <v>64</v>
      </c>
      <c r="F243" s="3">
        <v>82</v>
      </c>
      <c r="G243" s="3">
        <v>76</v>
      </c>
      <c r="H243" s="3">
        <v>95</v>
      </c>
      <c r="I243" s="3">
        <v>86</v>
      </c>
      <c r="J243" s="3">
        <v>89</v>
      </c>
      <c r="K243" s="2">
        <f t="shared" si="12"/>
        <v>548</v>
      </c>
      <c r="L243" s="5">
        <f t="shared" si="13"/>
        <v>55</v>
      </c>
      <c r="M243" s="2">
        <v>70</v>
      </c>
      <c r="N243" s="2">
        <v>77.666666666666671</v>
      </c>
      <c r="O243" s="2">
        <v>86</v>
      </c>
      <c r="P243" s="2">
        <v>86.666666666666671</v>
      </c>
      <c r="Q243" s="2">
        <v>90.666666666666671</v>
      </c>
      <c r="R243" s="2">
        <v>102</v>
      </c>
      <c r="S243" s="2">
        <v>84.666666666666671</v>
      </c>
      <c r="T243" s="2">
        <f t="shared" si="14"/>
        <v>597.66666666666663</v>
      </c>
      <c r="U243" s="5">
        <f t="shared" si="15"/>
        <v>60</v>
      </c>
    </row>
    <row r="244" spans="1:21">
      <c r="A244" s="9" t="s">
        <v>457</v>
      </c>
      <c r="B244" s="1" t="s">
        <v>456</v>
      </c>
      <c r="C244" s="4">
        <v>48000</v>
      </c>
      <c r="D244" s="3">
        <v>162</v>
      </c>
      <c r="E244" s="3">
        <v>159</v>
      </c>
      <c r="F244" s="3">
        <v>150</v>
      </c>
      <c r="G244" s="3">
        <v>153</v>
      </c>
      <c r="H244" s="3">
        <v>123</v>
      </c>
      <c r="I244" s="3">
        <v>126</v>
      </c>
      <c r="J244" s="3">
        <v>87</v>
      </c>
      <c r="K244" s="2">
        <f t="shared" si="12"/>
        <v>960</v>
      </c>
      <c r="L244" s="5">
        <f t="shared" si="13"/>
        <v>96</v>
      </c>
      <c r="M244" s="2">
        <v>156.33333333333334</v>
      </c>
      <c r="N244" s="2">
        <v>156.66666666666666</v>
      </c>
      <c r="O244" s="2">
        <v>144.33333333333334</v>
      </c>
      <c r="P244" s="2">
        <v>135.33333333333334</v>
      </c>
      <c r="Q244" s="2">
        <v>126</v>
      </c>
      <c r="R244" s="2">
        <v>124.33333333333333</v>
      </c>
      <c r="S244" s="2">
        <v>80.333333333333329</v>
      </c>
      <c r="T244" s="2">
        <f t="shared" si="14"/>
        <v>923.33333333333348</v>
      </c>
      <c r="U244" s="5">
        <f t="shared" si="15"/>
        <v>92</v>
      </c>
    </row>
    <row r="245" spans="1:21">
      <c r="A245" s="9" t="s">
        <v>459</v>
      </c>
      <c r="B245" s="1" t="s">
        <v>458</v>
      </c>
      <c r="C245" s="6">
        <v>6000</v>
      </c>
      <c r="D245" s="3">
        <v>28</v>
      </c>
      <c r="E245" s="3">
        <v>20</v>
      </c>
      <c r="F245" s="3">
        <v>14</v>
      </c>
      <c r="G245" s="3">
        <v>15</v>
      </c>
      <c r="H245" s="3">
        <v>18</v>
      </c>
      <c r="I245" s="3">
        <v>0</v>
      </c>
      <c r="J245" s="3">
        <v>0</v>
      </c>
      <c r="K245" s="2">
        <f t="shared" si="12"/>
        <v>95</v>
      </c>
      <c r="L245" s="5">
        <f t="shared" si="13"/>
        <v>10</v>
      </c>
      <c r="M245" s="2">
        <v>19</v>
      </c>
      <c r="N245" s="2">
        <v>15.666666666666666</v>
      </c>
      <c r="O245" s="2">
        <v>15.333333333333334</v>
      </c>
      <c r="P245" s="2">
        <v>19</v>
      </c>
      <c r="Q245" s="2">
        <v>18.666666666666668</v>
      </c>
      <c r="R245" s="2">
        <v>0</v>
      </c>
      <c r="S245" s="2">
        <v>0</v>
      </c>
      <c r="T245" s="2">
        <f t="shared" si="14"/>
        <v>87.666666666666671</v>
      </c>
      <c r="U245" s="5">
        <f t="shared" si="15"/>
        <v>9</v>
      </c>
    </row>
    <row r="246" spans="1:21">
      <c r="A246" s="9" t="s">
        <v>461</v>
      </c>
      <c r="B246" s="1" t="s">
        <v>460</v>
      </c>
      <c r="C246" s="4">
        <v>41000</v>
      </c>
      <c r="D246" s="3">
        <v>114</v>
      </c>
      <c r="E246" s="3">
        <v>119</v>
      </c>
      <c r="F246" s="3">
        <v>114</v>
      </c>
      <c r="G246" s="3">
        <v>114</v>
      </c>
      <c r="H246" s="3">
        <v>88</v>
      </c>
      <c r="I246" s="3">
        <v>129</v>
      </c>
      <c r="J246" s="3">
        <v>141</v>
      </c>
      <c r="K246" s="2">
        <f t="shared" si="12"/>
        <v>819</v>
      </c>
      <c r="L246" s="5">
        <f t="shared" si="13"/>
        <v>82</v>
      </c>
      <c r="M246" s="2">
        <v>109.33333333333333</v>
      </c>
      <c r="N246" s="2">
        <v>120.33333333333333</v>
      </c>
      <c r="O246" s="2">
        <v>109.33333333333333</v>
      </c>
      <c r="P246" s="2">
        <v>107.66666666666667</v>
      </c>
      <c r="Q246" s="2">
        <v>109</v>
      </c>
      <c r="R246" s="2">
        <v>128</v>
      </c>
      <c r="S246" s="2">
        <v>131.33333333333334</v>
      </c>
      <c r="T246" s="2">
        <f t="shared" si="14"/>
        <v>815.00000000000011</v>
      </c>
      <c r="U246" s="5">
        <f t="shared" si="15"/>
        <v>82</v>
      </c>
    </row>
    <row r="247" spans="1:21">
      <c r="A247" s="9" t="s">
        <v>463</v>
      </c>
      <c r="B247" s="1" t="s">
        <v>462</v>
      </c>
      <c r="C247" s="4">
        <v>37000</v>
      </c>
      <c r="D247" s="3">
        <v>89</v>
      </c>
      <c r="E247" s="3">
        <v>110</v>
      </c>
      <c r="F247" s="3">
        <v>103</v>
      </c>
      <c r="G247" s="3">
        <v>104</v>
      </c>
      <c r="H247" s="3">
        <v>113</v>
      </c>
      <c r="I247" s="3">
        <v>117</v>
      </c>
      <c r="J247" s="3">
        <v>77</v>
      </c>
      <c r="K247" s="2">
        <f t="shared" si="12"/>
        <v>713</v>
      </c>
      <c r="L247" s="5">
        <f t="shared" si="13"/>
        <v>71</v>
      </c>
      <c r="M247" s="2">
        <v>105.66666666666667</v>
      </c>
      <c r="N247" s="2">
        <v>108.66666666666667</v>
      </c>
      <c r="O247" s="2">
        <v>109</v>
      </c>
      <c r="P247" s="2">
        <v>110</v>
      </c>
      <c r="Q247" s="2">
        <v>112.66666666666667</v>
      </c>
      <c r="R247" s="2">
        <v>115.66666666666667</v>
      </c>
      <c r="S247" s="2">
        <v>78</v>
      </c>
      <c r="T247" s="2">
        <f t="shared" si="14"/>
        <v>739.66666666666663</v>
      </c>
      <c r="U247" s="5">
        <f t="shared" si="15"/>
        <v>74</v>
      </c>
    </row>
    <row r="248" spans="1:21">
      <c r="A248" s="9" t="s">
        <v>465</v>
      </c>
      <c r="B248" s="1" t="s">
        <v>464</v>
      </c>
      <c r="C248" s="4">
        <v>80500</v>
      </c>
      <c r="D248" s="3">
        <v>216</v>
      </c>
      <c r="E248" s="3">
        <v>198</v>
      </c>
      <c r="F248" s="3">
        <v>210</v>
      </c>
      <c r="G248" s="3">
        <v>228</v>
      </c>
      <c r="H248" s="3">
        <v>240</v>
      </c>
      <c r="I248" s="3">
        <v>265</v>
      </c>
      <c r="J248" s="3">
        <v>200</v>
      </c>
      <c r="K248" s="2">
        <f t="shared" si="12"/>
        <v>1557</v>
      </c>
      <c r="L248" s="5">
        <f t="shared" si="13"/>
        <v>156</v>
      </c>
      <c r="M248" s="2">
        <v>209</v>
      </c>
      <c r="N248" s="2">
        <v>209.66666666666666</v>
      </c>
      <c r="O248" s="2">
        <v>219.33333333333334</v>
      </c>
      <c r="P248" s="2">
        <v>234.66666666666666</v>
      </c>
      <c r="Q248" s="2">
        <v>247.66666666666666</v>
      </c>
      <c r="R248" s="2">
        <v>256.33333333333331</v>
      </c>
      <c r="S248" s="2">
        <v>237</v>
      </c>
      <c r="T248" s="2">
        <f t="shared" si="14"/>
        <v>1613.6666666666665</v>
      </c>
      <c r="U248" s="5">
        <f t="shared" si="15"/>
        <v>161</v>
      </c>
    </row>
    <row r="249" spans="1:21">
      <c r="A249" s="9" t="s">
        <v>467</v>
      </c>
      <c r="B249" s="1" t="s">
        <v>466</v>
      </c>
      <c r="C249" s="4">
        <v>9000</v>
      </c>
      <c r="D249" s="3">
        <v>0</v>
      </c>
      <c r="E249" s="3">
        <v>0</v>
      </c>
      <c r="F249" s="3">
        <v>0</v>
      </c>
      <c r="G249" s="3">
        <v>0</v>
      </c>
      <c r="H249" s="3">
        <v>0</v>
      </c>
      <c r="I249" s="3">
        <v>0</v>
      </c>
      <c r="J249" s="3">
        <v>179</v>
      </c>
      <c r="K249" s="2">
        <f t="shared" si="12"/>
        <v>179</v>
      </c>
      <c r="L249" s="5">
        <f t="shared" si="13"/>
        <v>18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2">
        <v>181.33333333333334</v>
      </c>
      <c r="T249" s="2">
        <f t="shared" si="14"/>
        <v>181.33333333333334</v>
      </c>
      <c r="U249" s="5">
        <f t="shared" si="15"/>
        <v>18</v>
      </c>
    </row>
    <row r="250" spans="1:21">
      <c r="A250" s="9" t="s">
        <v>469</v>
      </c>
      <c r="B250" s="1" t="s">
        <v>468</v>
      </c>
      <c r="C250" s="4">
        <v>143000</v>
      </c>
      <c r="D250" s="3">
        <v>332</v>
      </c>
      <c r="E250" s="3">
        <v>393</v>
      </c>
      <c r="F250" s="3">
        <v>417</v>
      </c>
      <c r="G250" s="3">
        <v>405</v>
      </c>
      <c r="H250" s="3">
        <v>414</v>
      </c>
      <c r="I250" s="3">
        <v>401</v>
      </c>
      <c r="J250" s="3">
        <v>380</v>
      </c>
      <c r="K250" s="2">
        <f t="shared" si="12"/>
        <v>2742</v>
      </c>
      <c r="L250" s="5">
        <f t="shared" si="13"/>
        <v>274</v>
      </c>
      <c r="M250" s="2">
        <v>387.66666666666669</v>
      </c>
      <c r="N250" s="2">
        <v>416.66666666666669</v>
      </c>
      <c r="O250" s="2">
        <v>424.66666666666669</v>
      </c>
      <c r="P250" s="2">
        <v>419.33333333333331</v>
      </c>
      <c r="Q250" s="2">
        <v>429.33333333333331</v>
      </c>
      <c r="R250" s="2">
        <v>390.66666666666669</v>
      </c>
      <c r="S250" s="2">
        <v>391.66666666666669</v>
      </c>
      <c r="T250" s="2">
        <f t="shared" si="14"/>
        <v>2859.9999999999995</v>
      </c>
      <c r="U250" s="5">
        <f t="shared" si="15"/>
        <v>286</v>
      </c>
    </row>
    <row r="251" spans="1:21">
      <c r="A251" s="9" t="s">
        <v>471</v>
      </c>
      <c r="B251" s="1" t="s">
        <v>470</v>
      </c>
      <c r="C251" s="4">
        <v>21000</v>
      </c>
      <c r="D251" s="3">
        <v>0</v>
      </c>
      <c r="E251" s="3">
        <v>0</v>
      </c>
      <c r="F251" s="3">
        <v>0</v>
      </c>
      <c r="G251" s="3">
        <v>0</v>
      </c>
      <c r="H251" s="3">
        <v>0</v>
      </c>
      <c r="I251" s="3">
        <v>207</v>
      </c>
      <c r="J251" s="3">
        <v>209</v>
      </c>
      <c r="K251" s="2">
        <f t="shared" si="12"/>
        <v>416</v>
      </c>
      <c r="L251" s="5">
        <f t="shared" si="13"/>
        <v>42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194</v>
      </c>
      <c r="S251" s="2">
        <v>226.33333333333334</v>
      </c>
      <c r="T251" s="2">
        <f t="shared" si="14"/>
        <v>420.33333333333337</v>
      </c>
      <c r="U251" s="5">
        <f t="shared" si="15"/>
        <v>42</v>
      </c>
    </row>
    <row r="252" spans="1:21">
      <c r="A252" s="9" t="s">
        <v>473</v>
      </c>
      <c r="B252" s="1" t="s">
        <v>472</v>
      </c>
      <c r="C252" s="4">
        <v>147500</v>
      </c>
      <c r="D252" s="3">
        <v>333</v>
      </c>
      <c r="E252" s="3">
        <v>401</v>
      </c>
      <c r="F252" s="3">
        <v>426</v>
      </c>
      <c r="G252" s="3">
        <v>438</v>
      </c>
      <c r="H252" s="3">
        <v>428</v>
      </c>
      <c r="I252" s="3">
        <v>440</v>
      </c>
      <c r="J252" s="3">
        <v>377</v>
      </c>
      <c r="K252" s="2">
        <f t="shared" si="12"/>
        <v>2843</v>
      </c>
      <c r="L252" s="5">
        <f t="shared" si="13"/>
        <v>284</v>
      </c>
      <c r="M252" s="2">
        <v>378</v>
      </c>
      <c r="N252" s="2">
        <v>422.33333333333331</v>
      </c>
      <c r="O252" s="2">
        <v>433.66666666666669</v>
      </c>
      <c r="P252" s="2">
        <v>444</v>
      </c>
      <c r="Q252" s="2">
        <v>435.33333333333331</v>
      </c>
      <c r="R252" s="2">
        <v>421.33333333333331</v>
      </c>
      <c r="S252" s="2">
        <v>419.33333333333331</v>
      </c>
      <c r="T252" s="2">
        <f t="shared" si="14"/>
        <v>2954.0000000000005</v>
      </c>
      <c r="U252" s="5">
        <f t="shared" si="15"/>
        <v>295</v>
      </c>
    </row>
    <row r="253" spans="1:21">
      <c r="A253" s="9" t="s">
        <v>475</v>
      </c>
      <c r="B253" s="1" t="s">
        <v>474</v>
      </c>
      <c r="C253" s="4">
        <v>18000</v>
      </c>
      <c r="D253" s="3">
        <v>37</v>
      </c>
      <c r="E253" s="3">
        <v>39</v>
      </c>
      <c r="F253" s="3">
        <v>43</v>
      </c>
      <c r="G253" s="3">
        <v>44</v>
      </c>
      <c r="H253" s="3">
        <v>43</v>
      </c>
      <c r="I253" s="3">
        <v>82</v>
      </c>
      <c r="J253" s="3">
        <v>68</v>
      </c>
      <c r="K253" s="2">
        <f t="shared" si="12"/>
        <v>356</v>
      </c>
      <c r="L253" s="5">
        <f t="shared" si="13"/>
        <v>36</v>
      </c>
      <c r="M253" s="2">
        <v>38.666666666666664</v>
      </c>
      <c r="N253" s="2">
        <v>40.333333333333336</v>
      </c>
      <c r="O253" s="2">
        <v>41.333333333333336</v>
      </c>
      <c r="P253" s="2">
        <v>44</v>
      </c>
      <c r="Q253" s="2">
        <v>42.333333333333336</v>
      </c>
      <c r="R253" s="2">
        <v>72.666666666666671</v>
      </c>
      <c r="S253" s="2">
        <v>65.666666666666671</v>
      </c>
      <c r="T253" s="2">
        <f t="shared" si="14"/>
        <v>345.00000000000006</v>
      </c>
      <c r="U253" s="5">
        <f t="shared" si="15"/>
        <v>35</v>
      </c>
    </row>
    <row r="254" spans="1:21">
      <c r="A254" s="9" t="s">
        <v>477</v>
      </c>
      <c r="B254" s="1" t="s">
        <v>476</v>
      </c>
      <c r="C254" s="4">
        <v>364000</v>
      </c>
      <c r="D254" s="3">
        <v>956</v>
      </c>
      <c r="E254" s="2">
        <v>1037</v>
      </c>
      <c r="F254" s="2">
        <v>1078</v>
      </c>
      <c r="G254" s="2">
        <v>1057</v>
      </c>
      <c r="H254" s="2">
        <v>1157</v>
      </c>
      <c r="I254" s="2">
        <v>1066</v>
      </c>
      <c r="J254" s="3">
        <v>805</v>
      </c>
      <c r="K254" s="2">
        <f t="shared" si="12"/>
        <v>7156</v>
      </c>
      <c r="L254" s="5">
        <f t="shared" si="13"/>
        <v>716</v>
      </c>
      <c r="M254" s="2">
        <v>1041.3333333333333</v>
      </c>
      <c r="N254" s="2">
        <v>1100.3333333333333</v>
      </c>
      <c r="O254" s="2">
        <v>1106.3333333333333</v>
      </c>
      <c r="P254" s="2">
        <v>1124</v>
      </c>
      <c r="Q254" s="2">
        <v>1183</v>
      </c>
      <c r="R254" s="2">
        <v>1032</v>
      </c>
      <c r="S254" s="2">
        <v>695.66666666666663</v>
      </c>
      <c r="T254" s="2">
        <f t="shared" si="14"/>
        <v>7282.666666666667</v>
      </c>
      <c r="U254" s="5">
        <f t="shared" si="15"/>
        <v>728</v>
      </c>
    </row>
    <row r="255" spans="1:21">
      <c r="A255" s="9" t="s">
        <v>479</v>
      </c>
      <c r="B255" s="1" t="s">
        <v>478</v>
      </c>
      <c r="C255" s="4">
        <v>11000</v>
      </c>
      <c r="D255" s="3">
        <v>0</v>
      </c>
      <c r="E255" s="3">
        <v>0</v>
      </c>
      <c r="F255" s="3">
        <v>0</v>
      </c>
      <c r="G255" s="3">
        <v>0</v>
      </c>
      <c r="H255" s="3">
        <v>0</v>
      </c>
      <c r="I255" s="3">
        <v>123</v>
      </c>
      <c r="J255" s="3">
        <v>93</v>
      </c>
      <c r="K255" s="2">
        <f t="shared" si="12"/>
        <v>216</v>
      </c>
      <c r="L255" s="5">
        <f t="shared" si="13"/>
        <v>22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  <c r="R255" s="2">
        <v>113.66666666666667</v>
      </c>
      <c r="S255" s="2">
        <v>96.333333333333329</v>
      </c>
      <c r="T255" s="2">
        <f t="shared" si="14"/>
        <v>210</v>
      </c>
      <c r="U255" s="5">
        <f t="shared" si="15"/>
        <v>21</v>
      </c>
    </row>
    <row r="256" spans="1:21">
      <c r="A256" s="9" t="s">
        <v>481</v>
      </c>
      <c r="B256" s="1" t="s">
        <v>480</v>
      </c>
      <c r="C256" s="6">
        <v>6000</v>
      </c>
      <c r="D256" s="3">
        <v>16</v>
      </c>
      <c r="E256" s="3">
        <v>17</v>
      </c>
      <c r="F256" s="3">
        <v>22</v>
      </c>
      <c r="G256" s="3">
        <v>16</v>
      </c>
      <c r="H256" s="3">
        <v>18</v>
      </c>
      <c r="I256" s="3">
        <v>0</v>
      </c>
      <c r="J256" s="3">
        <v>0</v>
      </c>
      <c r="K256" s="2">
        <f t="shared" si="12"/>
        <v>89</v>
      </c>
      <c r="L256" s="5">
        <f t="shared" si="13"/>
        <v>9</v>
      </c>
      <c r="M256" s="2">
        <v>18.666666666666668</v>
      </c>
      <c r="N256" s="2">
        <v>18.666666666666668</v>
      </c>
      <c r="O256" s="2">
        <v>18</v>
      </c>
      <c r="P256" s="2">
        <v>17.333333333333332</v>
      </c>
      <c r="Q256" s="2">
        <v>16.666666666666668</v>
      </c>
      <c r="R256" s="2">
        <v>0</v>
      </c>
      <c r="S256" s="2">
        <v>0</v>
      </c>
      <c r="T256" s="2">
        <f t="shared" si="14"/>
        <v>89.333333333333343</v>
      </c>
      <c r="U256" s="5">
        <f t="shared" si="15"/>
        <v>9</v>
      </c>
    </row>
    <row r="257" spans="1:21">
      <c r="A257" s="9" t="s">
        <v>483</v>
      </c>
      <c r="B257" s="1" t="s">
        <v>482</v>
      </c>
      <c r="C257" s="4">
        <v>53000</v>
      </c>
      <c r="D257" s="3">
        <v>107</v>
      </c>
      <c r="E257" s="3">
        <v>132</v>
      </c>
      <c r="F257" s="3">
        <v>137</v>
      </c>
      <c r="G257" s="3">
        <v>122</v>
      </c>
      <c r="H257" s="3">
        <v>141</v>
      </c>
      <c r="I257" s="3">
        <v>171</v>
      </c>
      <c r="J257" s="3">
        <v>211</v>
      </c>
      <c r="K257" s="2">
        <f t="shared" si="12"/>
        <v>1021</v>
      </c>
      <c r="L257" s="5">
        <f t="shared" si="13"/>
        <v>102</v>
      </c>
      <c r="M257" s="2">
        <v>131.33333333333334</v>
      </c>
      <c r="N257" s="2">
        <v>132.66666666666666</v>
      </c>
      <c r="O257" s="2">
        <v>133.66666666666666</v>
      </c>
      <c r="P257" s="2">
        <v>135.33333333333334</v>
      </c>
      <c r="Q257" s="2">
        <v>142</v>
      </c>
      <c r="R257" s="2">
        <v>186.33333333333334</v>
      </c>
      <c r="S257" s="2">
        <v>201</v>
      </c>
      <c r="T257" s="2">
        <f t="shared" si="14"/>
        <v>1062.3333333333335</v>
      </c>
      <c r="U257" s="5">
        <f t="shared" si="15"/>
        <v>106</v>
      </c>
    </row>
    <row r="258" spans="1:21">
      <c r="A258" s="9" t="s">
        <v>485</v>
      </c>
      <c r="B258" s="1" t="s">
        <v>484</v>
      </c>
      <c r="C258" s="4">
        <v>321500</v>
      </c>
      <c r="D258" s="3">
        <v>674</v>
      </c>
      <c r="E258" s="3">
        <v>819</v>
      </c>
      <c r="F258" s="3">
        <v>854</v>
      </c>
      <c r="G258" s="3">
        <v>870</v>
      </c>
      <c r="H258" s="3">
        <v>928</v>
      </c>
      <c r="I258" s="3">
        <v>949</v>
      </c>
      <c r="J258" s="3">
        <v>978</v>
      </c>
      <c r="K258" s="2">
        <f t="shared" si="12"/>
        <v>6072</v>
      </c>
      <c r="L258" s="5">
        <f t="shared" si="13"/>
        <v>607</v>
      </c>
      <c r="M258" s="2">
        <v>782.33333333333337</v>
      </c>
      <c r="N258" s="2">
        <v>876</v>
      </c>
      <c r="O258" s="2">
        <v>917.33333333333337</v>
      </c>
      <c r="P258" s="2">
        <v>936</v>
      </c>
      <c r="Q258" s="2">
        <v>979.33333333333337</v>
      </c>
      <c r="R258" s="2">
        <v>939</v>
      </c>
      <c r="S258" s="2">
        <v>1002.3333333333334</v>
      </c>
      <c r="T258" s="2">
        <f t="shared" si="14"/>
        <v>6432.333333333333</v>
      </c>
      <c r="U258" s="5">
        <f t="shared" si="15"/>
        <v>643</v>
      </c>
    </row>
    <row r="259" spans="1:21">
      <c r="A259" s="9" t="s">
        <v>487</v>
      </c>
      <c r="B259" s="1" t="s">
        <v>486</v>
      </c>
      <c r="C259" s="4">
        <v>34000</v>
      </c>
      <c r="D259" s="3">
        <v>162</v>
      </c>
      <c r="E259" s="3">
        <v>122</v>
      </c>
      <c r="F259" s="3">
        <v>133</v>
      </c>
      <c r="G259" s="3">
        <v>122</v>
      </c>
      <c r="H259" s="3">
        <v>139</v>
      </c>
      <c r="I259" s="3">
        <v>0</v>
      </c>
      <c r="J259" s="3">
        <v>0</v>
      </c>
      <c r="K259" s="2">
        <f t="shared" ref="K259:K322" si="16">SUM(D259:J259)</f>
        <v>678</v>
      </c>
      <c r="L259" s="5">
        <f t="shared" ref="L259:L322" si="17">ROUND(K259*0.1,0)</f>
        <v>68</v>
      </c>
      <c r="M259" s="2">
        <v>139.66666666666666</v>
      </c>
      <c r="N259" s="2">
        <v>123.33333333333333</v>
      </c>
      <c r="O259" s="2">
        <v>127</v>
      </c>
      <c r="P259" s="2">
        <v>134.66666666666666</v>
      </c>
      <c r="Q259" s="2">
        <v>136.66666666666666</v>
      </c>
      <c r="R259" s="2">
        <v>0</v>
      </c>
      <c r="S259" s="2">
        <v>0</v>
      </c>
      <c r="T259" s="2">
        <f t="shared" ref="T259:T322" si="18">SUM(M259:S259)</f>
        <v>661.33333333333326</v>
      </c>
      <c r="U259" s="5">
        <f t="shared" ref="U259:U322" si="19">ROUND(T259*0.1,0)</f>
        <v>66</v>
      </c>
    </row>
    <row r="260" spans="1:21">
      <c r="A260" s="9" t="s">
        <v>489</v>
      </c>
      <c r="B260" s="1" t="s">
        <v>488</v>
      </c>
      <c r="C260" s="4">
        <v>7500</v>
      </c>
      <c r="D260" s="3">
        <v>0</v>
      </c>
      <c r="E260" s="3">
        <v>0</v>
      </c>
      <c r="F260" s="3">
        <v>0</v>
      </c>
      <c r="G260" s="3">
        <v>0</v>
      </c>
      <c r="H260" s="3">
        <v>0</v>
      </c>
      <c r="I260" s="3">
        <v>0</v>
      </c>
      <c r="J260" s="3">
        <v>149</v>
      </c>
      <c r="K260" s="2">
        <f t="shared" si="16"/>
        <v>149</v>
      </c>
      <c r="L260" s="5">
        <f t="shared" si="17"/>
        <v>15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S260" s="2">
        <v>148.66666666666666</v>
      </c>
      <c r="T260" s="2">
        <f t="shared" si="18"/>
        <v>148.66666666666666</v>
      </c>
      <c r="U260" s="5">
        <f t="shared" si="19"/>
        <v>15</v>
      </c>
    </row>
    <row r="261" spans="1:21">
      <c r="A261" s="9" t="s">
        <v>491</v>
      </c>
      <c r="B261" s="1" t="s">
        <v>490</v>
      </c>
      <c r="C261" s="4">
        <v>34000</v>
      </c>
      <c r="D261" s="3">
        <v>75</v>
      </c>
      <c r="E261" s="3">
        <v>93</v>
      </c>
      <c r="F261" s="3">
        <v>94</v>
      </c>
      <c r="G261" s="3">
        <v>94</v>
      </c>
      <c r="H261" s="3">
        <v>99</v>
      </c>
      <c r="I261" s="3">
        <v>125</v>
      </c>
      <c r="J261" s="3">
        <v>77</v>
      </c>
      <c r="K261" s="2">
        <f t="shared" si="16"/>
        <v>657</v>
      </c>
      <c r="L261" s="5">
        <f t="shared" si="17"/>
        <v>66</v>
      </c>
      <c r="M261" s="2">
        <v>97.333333333333329</v>
      </c>
      <c r="N261" s="2">
        <v>97.333333333333329</v>
      </c>
      <c r="O261" s="2">
        <v>99.333333333333329</v>
      </c>
      <c r="P261" s="2">
        <v>99.333333333333329</v>
      </c>
      <c r="Q261" s="2">
        <v>96.666666666666671</v>
      </c>
      <c r="R261" s="2">
        <v>114</v>
      </c>
      <c r="S261" s="2">
        <v>77.333333333333329</v>
      </c>
      <c r="T261" s="2">
        <f t="shared" si="18"/>
        <v>681.33333333333337</v>
      </c>
      <c r="U261" s="5">
        <f t="shared" si="19"/>
        <v>68</v>
      </c>
    </row>
    <row r="262" spans="1:21">
      <c r="A262" s="9" t="s">
        <v>493</v>
      </c>
      <c r="B262" s="1" t="s">
        <v>492</v>
      </c>
      <c r="C262" s="4">
        <v>119000</v>
      </c>
      <c r="D262" s="3">
        <v>283</v>
      </c>
      <c r="E262" s="3">
        <v>326</v>
      </c>
      <c r="F262" s="3">
        <v>344</v>
      </c>
      <c r="G262" s="3">
        <v>334</v>
      </c>
      <c r="H262" s="3">
        <v>337</v>
      </c>
      <c r="I262" s="3">
        <v>361</v>
      </c>
      <c r="J262" s="3">
        <v>311</v>
      </c>
      <c r="K262" s="2">
        <f t="shared" si="16"/>
        <v>2296</v>
      </c>
      <c r="L262" s="5">
        <f t="shared" si="17"/>
        <v>230</v>
      </c>
      <c r="M262" s="2">
        <v>316</v>
      </c>
      <c r="N262" s="2">
        <v>332</v>
      </c>
      <c r="O262" s="2">
        <v>340.33333333333331</v>
      </c>
      <c r="P262" s="2">
        <v>333.33333333333331</v>
      </c>
      <c r="Q262" s="2">
        <v>347.33333333333331</v>
      </c>
      <c r="R262" s="2">
        <v>366.33333333333331</v>
      </c>
      <c r="S262" s="2">
        <v>349.33333333333331</v>
      </c>
      <c r="T262" s="2">
        <f t="shared" si="18"/>
        <v>2384.6666666666665</v>
      </c>
      <c r="U262" s="5">
        <f t="shared" si="19"/>
        <v>238</v>
      </c>
    </row>
    <row r="263" spans="1:21">
      <c r="A263" s="9" t="s">
        <v>495</v>
      </c>
      <c r="B263" s="1" t="s">
        <v>494</v>
      </c>
      <c r="C263" s="4">
        <v>104000</v>
      </c>
      <c r="D263" s="3">
        <v>258</v>
      </c>
      <c r="E263" s="3">
        <v>264</v>
      </c>
      <c r="F263" s="3">
        <v>276</v>
      </c>
      <c r="G263" s="3">
        <v>274</v>
      </c>
      <c r="H263" s="3">
        <v>311</v>
      </c>
      <c r="I263" s="3">
        <v>385</v>
      </c>
      <c r="J263" s="3">
        <v>261</v>
      </c>
      <c r="K263" s="2">
        <f t="shared" si="16"/>
        <v>2029</v>
      </c>
      <c r="L263" s="5">
        <f t="shared" si="17"/>
        <v>203</v>
      </c>
      <c r="M263" s="2">
        <v>268.66666666666669</v>
      </c>
      <c r="N263" s="2">
        <v>276.33333333333331</v>
      </c>
      <c r="O263" s="2">
        <v>287</v>
      </c>
      <c r="P263" s="2">
        <v>305.33333333333331</v>
      </c>
      <c r="Q263" s="2">
        <v>313.66666666666669</v>
      </c>
      <c r="R263" s="2">
        <v>365.66666666666669</v>
      </c>
      <c r="S263" s="2">
        <v>263</v>
      </c>
      <c r="T263" s="2">
        <f t="shared" si="18"/>
        <v>2079.666666666667</v>
      </c>
      <c r="U263" s="5">
        <f t="shared" si="19"/>
        <v>208</v>
      </c>
    </row>
    <row r="264" spans="1:21">
      <c r="A264" s="9" t="s">
        <v>497</v>
      </c>
      <c r="B264" s="1" t="s">
        <v>496</v>
      </c>
      <c r="C264" s="4">
        <v>13500</v>
      </c>
      <c r="D264" s="3">
        <v>39</v>
      </c>
      <c r="E264" s="3">
        <v>39</v>
      </c>
      <c r="F264" s="3">
        <v>30</v>
      </c>
      <c r="G264" s="3">
        <v>39</v>
      </c>
      <c r="H264" s="3">
        <v>44</v>
      </c>
      <c r="I264" s="3">
        <v>40</v>
      </c>
      <c r="J264" s="3">
        <v>23</v>
      </c>
      <c r="K264" s="2">
        <f t="shared" si="16"/>
        <v>254</v>
      </c>
      <c r="L264" s="5">
        <f t="shared" si="17"/>
        <v>25</v>
      </c>
      <c r="M264" s="2">
        <v>38.666666666666664</v>
      </c>
      <c r="N264" s="2">
        <v>38.666666666666664</v>
      </c>
      <c r="O264" s="2">
        <v>39.666666666666664</v>
      </c>
      <c r="P264" s="2">
        <v>41.333333333333336</v>
      </c>
      <c r="Q264" s="2">
        <v>38</v>
      </c>
      <c r="R264" s="2">
        <v>48.666666666666664</v>
      </c>
      <c r="S264" s="2">
        <v>27.666666666666668</v>
      </c>
      <c r="T264" s="2">
        <f t="shared" si="18"/>
        <v>272.66666666666669</v>
      </c>
      <c r="U264" s="5">
        <f t="shared" si="19"/>
        <v>27</v>
      </c>
    </row>
    <row r="265" spans="1:21">
      <c r="A265" s="9" t="s">
        <v>499</v>
      </c>
      <c r="B265" s="1" t="s">
        <v>498</v>
      </c>
      <c r="C265" s="4">
        <v>78500</v>
      </c>
      <c r="D265" s="3">
        <v>225</v>
      </c>
      <c r="E265" s="3">
        <v>206</v>
      </c>
      <c r="F265" s="3">
        <v>212</v>
      </c>
      <c r="G265" s="3">
        <v>216</v>
      </c>
      <c r="H265" s="3">
        <v>216</v>
      </c>
      <c r="I265" s="3">
        <v>284</v>
      </c>
      <c r="J265" s="3">
        <v>178</v>
      </c>
      <c r="K265" s="2">
        <f t="shared" si="16"/>
        <v>1537</v>
      </c>
      <c r="L265" s="5">
        <f t="shared" si="17"/>
        <v>154</v>
      </c>
      <c r="M265" s="2">
        <v>226.66666666666666</v>
      </c>
      <c r="N265" s="2">
        <v>217.33333333333334</v>
      </c>
      <c r="O265" s="2">
        <v>223</v>
      </c>
      <c r="P265" s="2">
        <v>226.66666666666666</v>
      </c>
      <c r="Q265" s="2">
        <v>229.33333333333334</v>
      </c>
      <c r="R265" s="2">
        <v>255</v>
      </c>
      <c r="S265" s="2">
        <v>196.66666666666666</v>
      </c>
      <c r="T265" s="2">
        <f t="shared" si="18"/>
        <v>1574.6666666666667</v>
      </c>
      <c r="U265" s="5">
        <f t="shared" si="19"/>
        <v>157</v>
      </c>
    </row>
    <row r="266" spans="1:21">
      <c r="A266" s="9" t="s">
        <v>501</v>
      </c>
      <c r="B266" s="1" t="s">
        <v>500</v>
      </c>
      <c r="C266" s="4">
        <v>61500</v>
      </c>
      <c r="D266" s="3">
        <v>175</v>
      </c>
      <c r="E266" s="3">
        <v>200</v>
      </c>
      <c r="F266" s="3">
        <v>146</v>
      </c>
      <c r="G266" s="3">
        <v>173</v>
      </c>
      <c r="H266" s="3">
        <v>173</v>
      </c>
      <c r="I266" s="3">
        <v>185</v>
      </c>
      <c r="J266" s="3">
        <v>181</v>
      </c>
      <c r="K266" s="2">
        <f t="shared" si="16"/>
        <v>1233</v>
      </c>
      <c r="L266" s="5">
        <f t="shared" si="17"/>
        <v>123</v>
      </c>
      <c r="M266" s="2">
        <v>173.66666666666666</v>
      </c>
      <c r="N266" s="2">
        <v>175</v>
      </c>
      <c r="O266" s="2">
        <v>161.66666666666666</v>
      </c>
      <c r="P266" s="2">
        <v>175.66666666666666</v>
      </c>
      <c r="Q266" s="2">
        <v>179.33333333333334</v>
      </c>
      <c r="R266" s="2">
        <v>180</v>
      </c>
      <c r="S266" s="2">
        <v>182.33333333333334</v>
      </c>
      <c r="T266" s="2">
        <f t="shared" si="18"/>
        <v>1227.6666666666665</v>
      </c>
      <c r="U266" s="5">
        <f t="shared" si="19"/>
        <v>123</v>
      </c>
    </row>
    <row r="267" spans="1:21">
      <c r="A267" s="9" t="s">
        <v>838</v>
      </c>
      <c r="B267" s="1" t="s">
        <v>839</v>
      </c>
      <c r="C267" s="6">
        <v>6000</v>
      </c>
      <c r="D267" s="1">
        <v>1</v>
      </c>
      <c r="E267" s="1">
        <v>2</v>
      </c>
      <c r="F267" s="1">
        <v>0</v>
      </c>
      <c r="G267" s="1">
        <v>1</v>
      </c>
      <c r="H267" s="1">
        <v>3</v>
      </c>
      <c r="I267" s="1">
        <v>8</v>
      </c>
      <c r="J267" s="1">
        <v>16</v>
      </c>
      <c r="K267" s="2">
        <f t="shared" si="16"/>
        <v>31</v>
      </c>
      <c r="L267" s="5">
        <f t="shared" si="17"/>
        <v>3</v>
      </c>
      <c r="M267" s="8">
        <v>1</v>
      </c>
      <c r="N267" s="8">
        <v>1</v>
      </c>
      <c r="O267" s="8">
        <v>0.66666666666666663</v>
      </c>
      <c r="P267" s="8">
        <v>2.3333333333333335</v>
      </c>
      <c r="Q267" s="8">
        <v>3</v>
      </c>
      <c r="R267" s="8">
        <v>8.6666666666666661</v>
      </c>
      <c r="S267" s="8">
        <v>11.666666666666666</v>
      </c>
      <c r="T267" s="2">
        <f t="shared" si="18"/>
        <v>28.333333333333329</v>
      </c>
      <c r="U267" s="5">
        <f t="shared" si="19"/>
        <v>3</v>
      </c>
    </row>
    <row r="268" spans="1:21">
      <c r="A268" s="9" t="s">
        <v>503</v>
      </c>
      <c r="B268" s="1" t="s">
        <v>502</v>
      </c>
      <c r="C268" s="4">
        <v>67000</v>
      </c>
      <c r="D268" s="3">
        <v>143</v>
      </c>
      <c r="E268" s="3">
        <v>174</v>
      </c>
      <c r="F268" s="3">
        <v>190</v>
      </c>
      <c r="G268" s="3">
        <v>187</v>
      </c>
      <c r="H268" s="3">
        <v>197</v>
      </c>
      <c r="I268" s="3">
        <v>213</v>
      </c>
      <c r="J268" s="3">
        <v>236</v>
      </c>
      <c r="K268" s="2">
        <f t="shared" si="16"/>
        <v>1340</v>
      </c>
      <c r="L268" s="5">
        <f t="shared" si="17"/>
        <v>134</v>
      </c>
      <c r="M268" s="2">
        <v>166.66666666666666</v>
      </c>
      <c r="N268" s="2">
        <v>184.66666666666666</v>
      </c>
      <c r="O268" s="2">
        <v>188.66666666666666</v>
      </c>
      <c r="P268" s="2">
        <v>179.66666666666666</v>
      </c>
      <c r="Q268" s="2">
        <v>184</v>
      </c>
      <c r="R268" s="2">
        <v>211.33333333333334</v>
      </c>
      <c r="S268" s="2">
        <v>219.33333333333334</v>
      </c>
      <c r="T268" s="2">
        <f t="shared" si="18"/>
        <v>1334.3333333333333</v>
      </c>
      <c r="U268" s="5">
        <f t="shared" si="19"/>
        <v>133</v>
      </c>
    </row>
    <row r="269" spans="1:21">
      <c r="A269" s="9" t="s">
        <v>505</v>
      </c>
      <c r="B269" s="1" t="s">
        <v>504</v>
      </c>
      <c r="C269" s="4">
        <v>7500</v>
      </c>
      <c r="D269" s="3">
        <v>0</v>
      </c>
      <c r="E269" s="3">
        <v>0</v>
      </c>
      <c r="F269" s="3">
        <v>0</v>
      </c>
      <c r="G269" s="3">
        <v>0</v>
      </c>
      <c r="H269" s="3">
        <v>0</v>
      </c>
      <c r="I269" s="3">
        <v>0</v>
      </c>
      <c r="J269" s="3">
        <v>148</v>
      </c>
      <c r="K269" s="2">
        <f t="shared" si="16"/>
        <v>148</v>
      </c>
      <c r="L269" s="5">
        <f t="shared" si="17"/>
        <v>15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131.66666666666666</v>
      </c>
      <c r="T269" s="2">
        <f t="shared" si="18"/>
        <v>131.66666666666666</v>
      </c>
      <c r="U269" s="5">
        <f t="shared" si="19"/>
        <v>13</v>
      </c>
    </row>
    <row r="270" spans="1:21">
      <c r="A270" s="9" t="s">
        <v>507</v>
      </c>
      <c r="B270" s="1" t="s">
        <v>506</v>
      </c>
      <c r="C270" s="4">
        <v>17500</v>
      </c>
      <c r="D270" s="3">
        <v>0</v>
      </c>
      <c r="E270" s="3">
        <v>0</v>
      </c>
      <c r="F270" s="3">
        <v>0</v>
      </c>
      <c r="G270" s="3">
        <v>0</v>
      </c>
      <c r="H270" s="3">
        <v>0</v>
      </c>
      <c r="I270" s="3">
        <v>0</v>
      </c>
      <c r="J270" s="3">
        <v>321</v>
      </c>
      <c r="K270" s="2">
        <f t="shared" si="16"/>
        <v>321</v>
      </c>
      <c r="L270" s="5">
        <f t="shared" si="17"/>
        <v>32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R270" s="2">
        <v>0</v>
      </c>
      <c r="S270" s="2">
        <v>349.66666666666669</v>
      </c>
      <c r="T270" s="2">
        <f t="shared" si="18"/>
        <v>349.66666666666669</v>
      </c>
      <c r="U270" s="5">
        <f t="shared" si="19"/>
        <v>35</v>
      </c>
    </row>
    <row r="271" spans="1:21">
      <c r="A271" s="9" t="s">
        <v>509</v>
      </c>
      <c r="B271" s="1" t="s">
        <v>508</v>
      </c>
      <c r="C271" s="4">
        <v>52000</v>
      </c>
      <c r="D271" s="3">
        <v>146</v>
      </c>
      <c r="E271" s="3">
        <v>168</v>
      </c>
      <c r="F271" s="3">
        <v>158</v>
      </c>
      <c r="G271" s="3">
        <v>166</v>
      </c>
      <c r="H271" s="3">
        <v>180</v>
      </c>
      <c r="I271" s="3">
        <v>183</v>
      </c>
      <c r="J271" s="3">
        <v>0</v>
      </c>
      <c r="K271" s="2">
        <f t="shared" si="16"/>
        <v>1001</v>
      </c>
      <c r="L271" s="5">
        <f t="shared" si="17"/>
        <v>100</v>
      </c>
      <c r="M271" s="2">
        <v>156.33333333333334</v>
      </c>
      <c r="N271" s="2">
        <v>160</v>
      </c>
      <c r="O271" s="2">
        <v>165</v>
      </c>
      <c r="P271" s="2">
        <v>180.66666666666666</v>
      </c>
      <c r="Q271" s="2">
        <v>183.33333333333334</v>
      </c>
      <c r="R271" s="2">
        <v>194.66666666666666</v>
      </c>
      <c r="S271" s="2">
        <v>0</v>
      </c>
      <c r="T271" s="2">
        <f t="shared" si="18"/>
        <v>1040</v>
      </c>
      <c r="U271" s="5">
        <f t="shared" si="19"/>
        <v>104</v>
      </c>
    </row>
    <row r="272" spans="1:21">
      <c r="A272" s="9" t="s">
        <v>511</v>
      </c>
      <c r="B272" s="1" t="s">
        <v>510</v>
      </c>
      <c r="C272" s="4">
        <v>51000</v>
      </c>
      <c r="D272" s="3">
        <v>145</v>
      </c>
      <c r="E272" s="3">
        <v>151</v>
      </c>
      <c r="F272" s="3">
        <v>114</v>
      </c>
      <c r="G272" s="3">
        <v>127</v>
      </c>
      <c r="H272" s="3">
        <v>148</v>
      </c>
      <c r="I272" s="3">
        <v>144</v>
      </c>
      <c r="J272" s="3">
        <v>132</v>
      </c>
      <c r="K272" s="2">
        <f t="shared" si="16"/>
        <v>961</v>
      </c>
      <c r="L272" s="5">
        <f t="shared" si="17"/>
        <v>96</v>
      </c>
      <c r="M272" s="2">
        <v>146.33333333333334</v>
      </c>
      <c r="N272" s="2">
        <v>141.66666666666666</v>
      </c>
      <c r="O272" s="2">
        <v>133.33333333333334</v>
      </c>
      <c r="P272" s="2">
        <v>140.33333333333334</v>
      </c>
      <c r="Q272" s="2">
        <v>156</v>
      </c>
      <c r="R272" s="2">
        <v>164</v>
      </c>
      <c r="S272" s="2">
        <v>135</v>
      </c>
      <c r="T272" s="2">
        <f t="shared" si="18"/>
        <v>1016.6666666666667</v>
      </c>
      <c r="U272" s="5">
        <f t="shared" si="19"/>
        <v>102</v>
      </c>
    </row>
    <row r="273" spans="1:21">
      <c r="A273" s="9" t="s">
        <v>513</v>
      </c>
      <c r="B273" s="1" t="s">
        <v>512</v>
      </c>
      <c r="C273" s="4">
        <v>16500</v>
      </c>
      <c r="D273" s="3">
        <v>0</v>
      </c>
      <c r="E273" s="3">
        <v>0</v>
      </c>
      <c r="F273" s="3">
        <v>0</v>
      </c>
      <c r="G273" s="3">
        <v>0</v>
      </c>
      <c r="H273" s="3">
        <v>0</v>
      </c>
      <c r="I273" s="3">
        <v>0</v>
      </c>
      <c r="J273" s="3">
        <v>322</v>
      </c>
      <c r="K273" s="2">
        <f t="shared" si="16"/>
        <v>322</v>
      </c>
      <c r="L273" s="5">
        <f t="shared" si="17"/>
        <v>32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S273" s="2">
        <v>330.66666666666669</v>
      </c>
      <c r="T273" s="2">
        <f t="shared" si="18"/>
        <v>330.66666666666669</v>
      </c>
      <c r="U273" s="5">
        <f t="shared" si="19"/>
        <v>33</v>
      </c>
    </row>
    <row r="274" spans="1:21">
      <c r="A274" s="9" t="s">
        <v>515</v>
      </c>
      <c r="B274" s="1" t="s">
        <v>514</v>
      </c>
      <c r="C274" s="4">
        <v>7000</v>
      </c>
      <c r="D274" s="3">
        <v>0</v>
      </c>
      <c r="E274" s="3">
        <v>0</v>
      </c>
      <c r="F274" s="3">
        <v>0</v>
      </c>
      <c r="G274" s="3">
        <v>0</v>
      </c>
      <c r="H274" s="3">
        <v>0</v>
      </c>
      <c r="I274" s="3">
        <v>0</v>
      </c>
      <c r="J274" s="3">
        <v>142</v>
      </c>
      <c r="K274" s="2">
        <f t="shared" si="16"/>
        <v>142</v>
      </c>
      <c r="L274" s="5">
        <f t="shared" si="17"/>
        <v>14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135.33333333333334</v>
      </c>
      <c r="T274" s="2">
        <f t="shared" si="18"/>
        <v>135.33333333333334</v>
      </c>
      <c r="U274" s="5">
        <f t="shared" si="19"/>
        <v>14</v>
      </c>
    </row>
    <row r="275" spans="1:21">
      <c r="A275" s="9" t="s">
        <v>840</v>
      </c>
      <c r="B275" s="1" t="s">
        <v>841</v>
      </c>
      <c r="C275" s="6">
        <v>6000</v>
      </c>
      <c r="D275" s="1">
        <v>1</v>
      </c>
      <c r="E275" s="1">
        <v>5</v>
      </c>
      <c r="F275" s="1">
        <v>8</v>
      </c>
      <c r="G275" s="1">
        <v>10</v>
      </c>
      <c r="H275" s="1">
        <v>15</v>
      </c>
      <c r="I275" s="1">
        <v>20</v>
      </c>
      <c r="J275" s="1">
        <v>46</v>
      </c>
      <c r="K275" s="2">
        <f t="shared" si="16"/>
        <v>105</v>
      </c>
      <c r="L275" s="5">
        <f t="shared" si="17"/>
        <v>11</v>
      </c>
      <c r="M275" s="8">
        <v>3</v>
      </c>
      <c r="N275" s="8">
        <v>5.333333333333333</v>
      </c>
      <c r="O275" s="8">
        <v>9.6666666666666661</v>
      </c>
      <c r="P275" s="8">
        <v>10.333333333333334</v>
      </c>
      <c r="Q275" s="8">
        <v>13.666666666666666</v>
      </c>
      <c r="R275" s="8">
        <v>23</v>
      </c>
      <c r="S275" s="8">
        <v>47.666666666666664</v>
      </c>
      <c r="T275" s="2">
        <f t="shared" si="18"/>
        <v>112.66666666666666</v>
      </c>
      <c r="U275" s="5">
        <f t="shared" si="19"/>
        <v>11</v>
      </c>
    </row>
    <row r="276" spans="1:21">
      <c r="A276" s="9" t="s">
        <v>517</v>
      </c>
      <c r="B276" s="1" t="s">
        <v>516</v>
      </c>
      <c r="C276" s="4">
        <v>61000</v>
      </c>
      <c r="D276" s="3">
        <v>175</v>
      </c>
      <c r="E276" s="3">
        <v>160</v>
      </c>
      <c r="F276" s="3">
        <v>149</v>
      </c>
      <c r="G276" s="3">
        <v>178</v>
      </c>
      <c r="H276" s="3">
        <v>174</v>
      </c>
      <c r="I276" s="3">
        <v>202</v>
      </c>
      <c r="J276" s="3">
        <v>180</v>
      </c>
      <c r="K276" s="2">
        <f t="shared" si="16"/>
        <v>1218</v>
      </c>
      <c r="L276" s="5">
        <f t="shared" si="17"/>
        <v>122</v>
      </c>
      <c r="M276" s="2">
        <v>162.33333333333334</v>
      </c>
      <c r="N276" s="2">
        <v>162.66666666666666</v>
      </c>
      <c r="O276" s="2">
        <v>166</v>
      </c>
      <c r="P276" s="2">
        <v>170</v>
      </c>
      <c r="Q276" s="2">
        <v>175.33333333333334</v>
      </c>
      <c r="R276" s="2">
        <v>196.33333333333334</v>
      </c>
      <c r="S276" s="2">
        <v>176</v>
      </c>
      <c r="T276" s="2">
        <f t="shared" si="18"/>
        <v>1208.6666666666667</v>
      </c>
      <c r="U276" s="5">
        <f t="shared" si="19"/>
        <v>121</v>
      </c>
    </row>
    <row r="277" spans="1:21">
      <c r="A277" s="9" t="s">
        <v>519</v>
      </c>
      <c r="B277" s="1" t="s">
        <v>518</v>
      </c>
      <c r="C277" s="4">
        <v>58000</v>
      </c>
      <c r="D277" s="3">
        <v>156</v>
      </c>
      <c r="E277" s="3">
        <v>180</v>
      </c>
      <c r="F277" s="3">
        <v>155</v>
      </c>
      <c r="G277" s="3">
        <v>170</v>
      </c>
      <c r="H277" s="3">
        <v>163</v>
      </c>
      <c r="I277" s="3">
        <v>180</v>
      </c>
      <c r="J277" s="3">
        <v>155</v>
      </c>
      <c r="K277" s="2">
        <f t="shared" si="16"/>
        <v>1159</v>
      </c>
      <c r="L277" s="5">
        <f t="shared" si="17"/>
        <v>116</v>
      </c>
      <c r="M277" s="2">
        <v>158.66666666666666</v>
      </c>
      <c r="N277" s="2">
        <v>164.66666666666666</v>
      </c>
      <c r="O277" s="2">
        <v>157.33333333333334</v>
      </c>
      <c r="P277" s="2">
        <v>164.66666666666666</v>
      </c>
      <c r="Q277" s="2">
        <v>165.66666666666666</v>
      </c>
      <c r="R277" s="2">
        <v>170.33333333333334</v>
      </c>
      <c r="S277" s="2">
        <v>160.33333333333334</v>
      </c>
      <c r="T277" s="2">
        <f t="shared" si="18"/>
        <v>1141.6666666666665</v>
      </c>
      <c r="U277" s="5">
        <f t="shared" si="19"/>
        <v>114</v>
      </c>
    </row>
    <row r="278" spans="1:21">
      <c r="A278" s="9" t="s">
        <v>521</v>
      </c>
      <c r="B278" s="1" t="s">
        <v>520</v>
      </c>
      <c r="C278" s="4">
        <v>93500</v>
      </c>
      <c r="D278" s="3">
        <v>267</v>
      </c>
      <c r="E278" s="3">
        <v>270</v>
      </c>
      <c r="F278" s="3">
        <v>269</v>
      </c>
      <c r="G278" s="3">
        <v>267</v>
      </c>
      <c r="H278" s="3">
        <v>277</v>
      </c>
      <c r="I278" s="3">
        <v>245</v>
      </c>
      <c r="J278" s="3">
        <v>261</v>
      </c>
      <c r="K278" s="2">
        <f t="shared" si="16"/>
        <v>1856</v>
      </c>
      <c r="L278" s="5">
        <f t="shared" si="17"/>
        <v>186</v>
      </c>
      <c r="M278" s="2">
        <v>267.66666666666669</v>
      </c>
      <c r="N278" s="2">
        <v>276</v>
      </c>
      <c r="O278" s="2">
        <v>280.66666666666669</v>
      </c>
      <c r="P278" s="2">
        <v>274</v>
      </c>
      <c r="Q278" s="2">
        <v>270</v>
      </c>
      <c r="R278" s="2">
        <v>249.33333333333334</v>
      </c>
      <c r="S278" s="2">
        <v>254.33333333333334</v>
      </c>
      <c r="T278" s="2">
        <f t="shared" si="18"/>
        <v>1872</v>
      </c>
      <c r="U278" s="5">
        <f t="shared" si="19"/>
        <v>187</v>
      </c>
    </row>
    <row r="279" spans="1:21">
      <c r="A279" s="9" t="s">
        <v>523</v>
      </c>
      <c r="B279" s="1" t="s">
        <v>522</v>
      </c>
      <c r="C279" s="4">
        <v>13000</v>
      </c>
      <c r="D279" s="3">
        <v>46</v>
      </c>
      <c r="E279" s="3">
        <v>36</v>
      </c>
      <c r="F279" s="3">
        <v>44</v>
      </c>
      <c r="G279" s="3">
        <v>27</v>
      </c>
      <c r="H279" s="3">
        <v>50</v>
      </c>
      <c r="I279" s="3">
        <v>52</v>
      </c>
      <c r="J279" s="3">
        <v>0</v>
      </c>
      <c r="K279" s="2">
        <f t="shared" si="16"/>
        <v>255</v>
      </c>
      <c r="L279" s="5">
        <f t="shared" si="17"/>
        <v>26</v>
      </c>
      <c r="M279" s="2">
        <v>43.333333333333336</v>
      </c>
      <c r="N279" s="2">
        <v>38</v>
      </c>
      <c r="O279" s="2">
        <v>38.333333333333336</v>
      </c>
      <c r="P279" s="2">
        <v>43</v>
      </c>
      <c r="Q279" s="2">
        <v>50.666666666666664</v>
      </c>
      <c r="R279" s="2">
        <v>49.333333333333336</v>
      </c>
      <c r="S279" s="2">
        <v>0</v>
      </c>
      <c r="T279" s="2">
        <f t="shared" si="18"/>
        <v>262.66666666666669</v>
      </c>
      <c r="U279" s="5">
        <f t="shared" si="19"/>
        <v>26</v>
      </c>
    </row>
    <row r="280" spans="1:21">
      <c r="A280" s="9" t="s">
        <v>525</v>
      </c>
      <c r="B280" s="1" t="s">
        <v>524</v>
      </c>
      <c r="C280" s="4">
        <v>7500</v>
      </c>
      <c r="D280" s="3">
        <v>0</v>
      </c>
      <c r="E280" s="3">
        <v>0</v>
      </c>
      <c r="F280" s="3">
        <v>0</v>
      </c>
      <c r="G280" s="3">
        <v>0</v>
      </c>
      <c r="H280" s="3">
        <v>0</v>
      </c>
      <c r="I280" s="3">
        <v>0</v>
      </c>
      <c r="J280" s="3">
        <v>151</v>
      </c>
      <c r="K280" s="2">
        <f t="shared" si="16"/>
        <v>151</v>
      </c>
      <c r="L280" s="5">
        <f t="shared" si="17"/>
        <v>15</v>
      </c>
      <c r="M280" s="2">
        <v>0</v>
      </c>
      <c r="N280" s="2">
        <v>0</v>
      </c>
      <c r="O280" s="2">
        <v>0</v>
      </c>
      <c r="P280" s="2">
        <v>0</v>
      </c>
      <c r="Q280" s="2">
        <v>0</v>
      </c>
      <c r="R280" s="2">
        <v>0</v>
      </c>
      <c r="S280" s="2">
        <v>142.33333333333334</v>
      </c>
      <c r="T280" s="2">
        <f t="shared" si="18"/>
        <v>142.33333333333334</v>
      </c>
      <c r="U280" s="5">
        <f t="shared" si="19"/>
        <v>14</v>
      </c>
    </row>
    <row r="281" spans="1:21">
      <c r="A281" s="9" t="s">
        <v>527</v>
      </c>
      <c r="B281" s="1" t="s">
        <v>526</v>
      </c>
      <c r="C281" s="4">
        <v>20500</v>
      </c>
      <c r="D281" s="3">
        <v>0</v>
      </c>
      <c r="E281" s="3">
        <v>0</v>
      </c>
      <c r="F281" s="3">
        <v>0</v>
      </c>
      <c r="G281" s="3">
        <v>0</v>
      </c>
      <c r="H281" s="3">
        <v>0</v>
      </c>
      <c r="I281" s="3">
        <v>211</v>
      </c>
      <c r="J281" s="3">
        <v>168</v>
      </c>
      <c r="K281" s="2">
        <f t="shared" si="16"/>
        <v>379</v>
      </c>
      <c r="L281" s="5">
        <f t="shared" si="17"/>
        <v>38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  <c r="R281" s="2">
        <v>217.33333333333334</v>
      </c>
      <c r="S281" s="2">
        <v>188.33333333333334</v>
      </c>
      <c r="T281" s="2">
        <f t="shared" si="18"/>
        <v>405.66666666666669</v>
      </c>
      <c r="U281" s="5">
        <f t="shared" si="19"/>
        <v>41</v>
      </c>
    </row>
    <row r="282" spans="1:21">
      <c r="A282" s="9" t="s">
        <v>529</v>
      </c>
      <c r="B282" s="1" t="s">
        <v>528</v>
      </c>
      <c r="C282" s="4">
        <v>10000</v>
      </c>
      <c r="D282" s="3">
        <v>40</v>
      </c>
      <c r="E282" s="3">
        <v>40</v>
      </c>
      <c r="F282" s="3">
        <v>40</v>
      </c>
      <c r="G282" s="3">
        <v>40</v>
      </c>
      <c r="H282" s="3">
        <v>40</v>
      </c>
      <c r="I282" s="3">
        <v>0</v>
      </c>
      <c r="J282" s="3">
        <v>0</v>
      </c>
      <c r="K282" s="2">
        <f t="shared" si="16"/>
        <v>200</v>
      </c>
      <c r="L282" s="5">
        <f t="shared" si="17"/>
        <v>20</v>
      </c>
      <c r="M282" s="2">
        <v>40</v>
      </c>
      <c r="N282" s="2">
        <v>40</v>
      </c>
      <c r="O282" s="2">
        <v>40</v>
      </c>
      <c r="P282" s="2">
        <v>40</v>
      </c>
      <c r="Q282" s="2">
        <v>40</v>
      </c>
      <c r="R282" s="2">
        <v>0</v>
      </c>
      <c r="S282" s="2">
        <v>0</v>
      </c>
      <c r="T282" s="2">
        <f t="shared" si="18"/>
        <v>200</v>
      </c>
      <c r="U282" s="5">
        <f t="shared" si="19"/>
        <v>20</v>
      </c>
    </row>
    <row r="283" spans="1:21">
      <c r="A283" s="9" t="s">
        <v>531</v>
      </c>
      <c r="B283" s="1" t="s">
        <v>530</v>
      </c>
      <c r="C283" s="4">
        <v>17000</v>
      </c>
      <c r="D283" s="3">
        <v>54</v>
      </c>
      <c r="E283" s="3">
        <v>65</v>
      </c>
      <c r="F283" s="3">
        <v>71</v>
      </c>
      <c r="G283" s="3">
        <v>62</v>
      </c>
      <c r="H283" s="3">
        <v>71</v>
      </c>
      <c r="I283" s="3">
        <v>0</v>
      </c>
      <c r="J283" s="3">
        <v>0</v>
      </c>
      <c r="K283" s="2">
        <f t="shared" si="16"/>
        <v>323</v>
      </c>
      <c r="L283" s="5">
        <f t="shared" si="17"/>
        <v>32</v>
      </c>
      <c r="M283" s="2">
        <v>63</v>
      </c>
      <c r="N283" s="2">
        <v>65.666666666666671</v>
      </c>
      <c r="O283" s="2">
        <v>68.666666666666671</v>
      </c>
      <c r="P283" s="2">
        <v>69.666666666666671</v>
      </c>
      <c r="Q283" s="2">
        <v>68.333333333333329</v>
      </c>
      <c r="R283" s="2">
        <v>0</v>
      </c>
      <c r="S283" s="2">
        <v>0</v>
      </c>
      <c r="T283" s="2">
        <f t="shared" si="18"/>
        <v>335.33333333333337</v>
      </c>
      <c r="U283" s="5">
        <f t="shared" si="19"/>
        <v>34</v>
      </c>
    </row>
    <row r="284" spans="1:21">
      <c r="A284" s="9" t="s">
        <v>533</v>
      </c>
      <c r="B284" s="1" t="s">
        <v>532</v>
      </c>
      <c r="C284" s="4">
        <v>8000</v>
      </c>
      <c r="D284" s="3">
        <v>17</v>
      </c>
      <c r="E284" s="3">
        <v>24</v>
      </c>
      <c r="F284" s="3">
        <v>29</v>
      </c>
      <c r="G284" s="3">
        <v>32</v>
      </c>
      <c r="H284" s="3">
        <v>36</v>
      </c>
      <c r="I284" s="3">
        <v>0</v>
      </c>
      <c r="J284" s="3">
        <v>0</v>
      </c>
      <c r="K284" s="2">
        <f t="shared" si="16"/>
        <v>138</v>
      </c>
      <c r="L284" s="5">
        <f t="shared" si="17"/>
        <v>14</v>
      </c>
      <c r="M284" s="2">
        <v>23.666666666666668</v>
      </c>
      <c r="N284" s="2">
        <v>31</v>
      </c>
      <c r="O284" s="2">
        <v>33</v>
      </c>
      <c r="P284" s="2">
        <v>36</v>
      </c>
      <c r="Q284" s="2">
        <v>35</v>
      </c>
      <c r="R284" s="2">
        <v>0</v>
      </c>
      <c r="S284" s="2">
        <v>0</v>
      </c>
      <c r="T284" s="2">
        <f t="shared" si="18"/>
        <v>158.66666666666669</v>
      </c>
      <c r="U284" s="5">
        <f t="shared" si="19"/>
        <v>16</v>
      </c>
    </row>
    <row r="285" spans="1:21">
      <c r="A285" s="9" t="s">
        <v>535</v>
      </c>
      <c r="B285" s="1" t="s">
        <v>534</v>
      </c>
      <c r="C285" s="4">
        <v>41000</v>
      </c>
      <c r="D285" s="3">
        <v>64</v>
      </c>
      <c r="E285" s="3">
        <v>100</v>
      </c>
      <c r="F285" s="3">
        <v>116</v>
      </c>
      <c r="G285" s="3">
        <v>99</v>
      </c>
      <c r="H285" s="3">
        <v>141</v>
      </c>
      <c r="I285" s="3">
        <v>140</v>
      </c>
      <c r="J285" s="3">
        <v>94</v>
      </c>
      <c r="K285" s="2">
        <f t="shared" si="16"/>
        <v>754</v>
      </c>
      <c r="L285" s="5">
        <f t="shared" si="17"/>
        <v>75</v>
      </c>
      <c r="M285" s="2">
        <v>94.333333333333329</v>
      </c>
      <c r="N285" s="2">
        <v>104</v>
      </c>
      <c r="O285" s="2">
        <v>119.33333333333333</v>
      </c>
      <c r="P285" s="2">
        <v>125</v>
      </c>
      <c r="Q285" s="2">
        <v>135.33333333333334</v>
      </c>
      <c r="R285" s="2">
        <v>140.66666666666666</v>
      </c>
      <c r="S285" s="2">
        <v>99.333333333333329</v>
      </c>
      <c r="T285" s="2">
        <f t="shared" si="18"/>
        <v>818</v>
      </c>
      <c r="U285" s="5">
        <f t="shared" si="19"/>
        <v>82</v>
      </c>
    </row>
    <row r="286" spans="1:21">
      <c r="A286" s="9" t="s">
        <v>537</v>
      </c>
      <c r="B286" s="1" t="s">
        <v>536</v>
      </c>
      <c r="C286" s="4">
        <v>34500</v>
      </c>
      <c r="D286" s="3">
        <v>88</v>
      </c>
      <c r="E286" s="3">
        <v>83</v>
      </c>
      <c r="F286" s="3">
        <v>97</v>
      </c>
      <c r="G286" s="3">
        <v>106</v>
      </c>
      <c r="H286" s="3">
        <v>111</v>
      </c>
      <c r="I286" s="3">
        <v>121</v>
      </c>
      <c r="J286" s="3">
        <v>73</v>
      </c>
      <c r="K286" s="2">
        <f t="shared" si="16"/>
        <v>679</v>
      </c>
      <c r="L286" s="5">
        <f t="shared" si="17"/>
        <v>68</v>
      </c>
      <c r="M286" s="2">
        <v>95</v>
      </c>
      <c r="N286" s="2">
        <v>94.666666666666671</v>
      </c>
      <c r="O286" s="2">
        <v>106</v>
      </c>
      <c r="P286" s="2">
        <v>105</v>
      </c>
      <c r="Q286" s="2">
        <v>98.333333333333329</v>
      </c>
      <c r="R286" s="2">
        <v>119</v>
      </c>
      <c r="S286" s="2">
        <v>70.666666666666671</v>
      </c>
      <c r="T286" s="2">
        <f t="shared" si="18"/>
        <v>688.66666666666663</v>
      </c>
      <c r="U286" s="5">
        <f t="shared" si="19"/>
        <v>69</v>
      </c>
    </row>
    <row r="287" spans="1:21">
      <c r="A287" s="9" t="s">
        <v>539</v>
      </c>
      <c r="B287" s="1" t="s">
        <v>538</v>
      </c>
      <c r="C287" s="4">
        <v>8000</v>
      </c>
      <c r="D287" s="3">
        <v>0</v>
      </c>
      <c r="E287" s="3">
        <v>0</v>
      </c>
      <c r="F287" s="3">
        <v>0</v>
      </c>
      <c r="G287" s="3">
        <v>0</v>
      </c>
      <c r="H287" s="3">
        <v>0</v>
      </c>
      <c r="I287" s="3">
        <v>0</v>
      </c>
      <c r="J287" s="3">
        <v>161</v>
      </c>
      <c r="K287" s="2">
        <f t="shared" si="16"/>
        <v>161</v>
      </c>
      <c r="L287" s="5">
        <f t="shared" si="17"/>
        <v>16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2">
        <v>0</v>
      </c>
      <c r="S287" s="2">
        <v>163</v>
      </c>
      <c r="T287" s="2">
        <f t="shared" si="18"/>
        <v>163</v>
      </c>
      <c r="U287" s="5">
        <f t="shared" si="19"/>
        <v>16</v>
      </c>
    </row>
    <row r="288" spans="1:21">
      <c r="A288" s="9" t="s">
        <v>541</v>
      </c>
      <c r="B288" s="1" t="s">
        <v>540</v>
      </c>
      <c r="C288" s="6">
        <v>6000</v>
      </c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3">
        <v>0</v>
      </c>
      <c r="J288" s="3">
        <v>67</v>
      </c>
      <c r="K288" s="2">
        <f t="shared" si="16"/>
        <v>67</v>
      </c>
      <c r="L288" s="5">
        <f t="shared" si="17"/>
        <v>7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R288" s="2">
        <v>0</v>
      </c>
      <c r="S288" s="2">
        <v>71.666666666666671</v>
      </c>
      <c r="T288" s="2">
        <f t="shared" si="18"/>
        <v>71.666666666666671</v>
      </c>
      <c r="U288" s="5">
        <f t="shared" si="19"/>
        <v>7</v>
      </c>
    </row>
    <row r="289" spans="1:21">
      <c r="A289" s="9" t="s">
        <v>543</v>
      </c>
      <c r="B289" s="1" t="s">
        <v>542</v>
      </c>
      <c r="C289" s="4">
        <v>157000</v>
      </c>
      <c r="D289" s="3">
        <v>409</v>
      </c>
      <c r="E289" s="3">
        <v>469</v>
      </c>
      <c r="F289" s="3">
        <v>470</v>
      </c>
      <c r="G289" s="3">
        <v>428</v>
      </c>
      <c r="H289" s="3">
        <v>459</v>
      </c>
      <c r="I289" s="3">
        <v>467</v>
      </c>
      <c r="J289" s="3">
        <v>381</v>
      </c>
      <c r="K289" s="2">
        <f t="shared" si="16"/>
        <v>3083</v>
      </c>
      <c r="L289" s="5">
        <f t="shared" si="17"/>
        <v>308</v>
      </c>
      <c r="M289" s="2">
        <v>457.66666666666669</v>
      </c>
      <c r="N289" s="2">
        <v>470.33333333333331</v>
      </c>
      <c r="O289" s="2">
        <v>463</v>
      </c>
      <c r="P289" s="2">
        <v>443.66666666666669</v>
      </c>
      <c r="Q289" s="2">
        <v>465</v>
      </c>
      <c r="R289" s="2">
        <v>479.66666666666669</v>
      </c>
      <c r="S289" s="2">
        <v>364.66666666666669</v>
      </c>
      <c r="T289" s="2">
        <f t="shared" si="18"/>
        <v>3144</v>
      </c>
      <c r="U289" s="5">
        <f t="shared" si="19"/>
        <v>314</v>
      </c>
    </row>
    <row r="290" spans="1:21">
      <c r="A290" s="9" t="s">
        <v>545</v>
      </c>
      <c r="B290" s="1" t="s">
        <v>544</v>
      </c>
      <c r="C290" s="6">
        <v>6000</v>
      </c>
      <c r="D290" s="3">
        <v>16</v>
      </c>
      <c r="E290" s="3">
        <v>10</v>
      </c>
      <c r="F290" s="3">
        <v>17</v>
      </c>
      <c r="G290" s="3">
        <v>14</v>
      </c>
      <c r="H290" s="3">
        <v>20</v>
      </c>
      <c r="I290" s="3">
        <v>0</v>
      </c>
      <c r="J290" s="3">
        <v>0</v>
      </c>
      <c r="K290" s="2">
        <f t="shared" si="16"/>
        <v>77</v>
      </c>
      <c r="L290" s="5">
        <f t="shared" si="17"/>
        <v>8</v>
      </c>
      <c r="M290" s="2">
        <v>16</v>
      </c>
      <c r="N290" s="2">
        <v>14.333333333333334</v>
      </c>
      <c r="O290" s="2">
        <v>18</v>
      </c>
      <c r="P290" s="2">
        <v>17.666666666666668</v>
      </c>
      <c r="Q290" s="2">
        <v>18.333333333333332</v>
      </c>
      <c r="R290" s="2">
        <v>0</v>
      </c>
      <c r="S290" s="2">
        <v>0</v>
      </c>
      <c r="T290" s="2">
        <f t="shared" si="18"/>
        <v>84.333333333333329</v>
      </c>
      <c r="U290" s="5">
        <f t="shared" si="19"/>
        <v>8</v>
      </c>
    </row>
    <row r="291" spans="1:21">
      <c r="A291" s="9" t="s">
        <v>547</v>
      </c>
      <c r="B291" s="1" t="s">
        <v>546</v>
      </c>
      <c r="C291" s="4">
        <v>69000</v>
      </c>
      <c r="D291" s="3">
        <v>166</v>
      </c>
      <c r="E291" s="3">
        <v>161</v>
      </c>
      <c r="F291" s="3">
        <v>188</v>
      </c>
      <c r="G291" s="3">
        <v>190</v>
      </c>
      <c r="H291" s="3">
        <v>179</v>
      </c>
      <c r="I291" s="3">
        <v>230</v>
      </c>
      <c r="J291" s="3">
        <v>204</v>
      </c>
      <c r="K291" s="2">
        <f t="shared" si="16"/>
        <v>1318</v>
      </c>
      <c r="L291" s="5">
        <f t="shared" si="17"/>
        <v>132</v>
      </c>
      <c r="M291" s="2">
        <v>180</v>
      </c>
      <c r="N291" s="2">
        <v>182.33333333333334</v>
      </c>
      <c r="O291" s="2">
        <v>186.33333333333334</v>
      </c>
      <c r="P291" s="2">
        <v>196.33333333333334</v>
      </c>
      <c r="Q291" s="2">
        <v>200.33333333333334</v>
      </c>
      <c r="R291" s="2">
        <v>232</v>
      </c>
      <c r="S291" s="2">
        <v>205.33333333333334</v>
      </c>
      <c r="T291" s="2">
        <f t="shared" si="18"/>
        <v>1382.6666666666667</v>
      </c>
      <c r="U291" s="5">
        <f t="shared" si="19"/>
        <v>138</v>
      </c>
    </row>
    <row r="292" spans="1:21">
      <c r="A292" s="9" t="s">
        <v>549</v>
      </c>
      <c r="B292" s="1" t="s">
        <v>548</v>
      </c>
      <c r="C292" s="4">
        <v>60500</v>
      </c>
      <c r="D292" s="3">
        <v>134</v>
      </c>
      <c r="E292" s="3">
        <v>161</v>
      </c>
      <c r="F292" s="3">
        <v>161</v>
      </c>
      <c r="G292" s="3">
        <v>163</v>
      </c>
      <c r="H292" s="3">
        <v>156</v>
      </c>
      <c r="I292" s="3">
        <v>203</v>
      </c>
      <c r="J292" s="3">
        <v>161</v>
      </c>
      <c r="K292" s="2">
        <f t="shared" si="16"/>
        <v>1139</v>
      </c>
      <c r="L292" s="5">
        <f t="shared" si="17"/>
        <v>114</v>
      </c>
      <c r="M292" s="2">
        <v>155.33333333333334</v>
      </c>
      <c r="N292" s="2">
        <v>165.33333333333334</v>
      </c>
      <c r="O292" s="2">
        <v>166.33333333333334</v>
      </c>
      <c r="P292" s="2">
        <v>169</v>
      </c>
      <c r="Q292" s="2">
        <v>171</v>
      </c>
      <c r="R292" s="2">
        <v>199.66666666666666</v>
      </c>
      <c r="S292" s="2">
        <v>184</v>
      </c>
      <c r="T292" s="2">
        <f t="shared" si="18"/>
        <v>1210.6666666666667</v>
      </c>
      <c r="U292" s="5">
        <f t="shared" si="19"/>
        <v>121</v>
      </c>
    </row>
    <row r="293" spans="1:21">
      <c r="A293" s="9" t="s">
        <v>551</v>
      </c>
      <c r="B293" s="1" t="s">
        <v>550</v>
      </c>
      <c r="C293" s="6">
        <v>6000</v>
      </c>
      <c r="D293" s="3">
        <v>15</v>
      </c>
      <c r="E293" s="3">
        <v>19</v>
      </c>
      <c r="F293" s="3">
        <v>24</v>
      </c>
      <c r="G293" s="3">
        <v>10</v>
      </c>
      <c r="H293" s="3">
        <v>19</v>
      </c>
      <c r="I293" s="3">
        <v>0</v>
      </c>
      <c r="J293" s="3">
        <v>0</v>
      </c>
      <c r="K293" s="2">
        <f t="shared" si="16"/>
        <v>87</v>
      </c>
      <c r="L293" s="5">
        <f t="shared" si="17"/>
        <v>9</v>
      </c>
      <c r="M293" s="2">
        <v>19.666666666666668</v>
      </c>
      <c r="N293" s="2">
        <v>17</v>
      </c>
      <c r="O293" s="2">
        <v>17.333333333333332</v>
      </c>
      <c r="P293" s="2">
        <v>14.333333333333334</v>
      </c>
      <c r="Q293" s="2">
        <v>18</v>
      </c>
      <c r="R293" s="2">
        <v>0</v>
      </c>
      <c r="S293" s="2">
        <v>0</v>
      </c>
      <c r="T293" s="2">
        <f t="shared" si="18"/>
        <v>86.333333333333329</v>
      </c>
      <c r="U293" s="5">
        <f t="shared" si="19"/>
        <v>9</v>
      </c>
    </row>
    <row r="294" spans="1:21">
      <c r="A294" s="9" t="s">
        <v>553</v>
      </c>
      <c r="B294" s="1" t="s">
        <v>552</v>
      </c>
      <c r="C294" s="6">
        <v>6000</v>
      </c>
      <c r="D294" s="3">
        <v>0</v>
      </c>
      <c r="E294" s="3">
        <v>0</v>
      </c>
      <c r="F294" s="3">
        <v>0</v>
      </c>
      <c r="G294" s="3">
        <v>0</v>
      </c>
      <c r="H294" s="3">
        <v>0</v>
      </c>
      <c r="I294" s="3">
        <v>0</v>
      </c>
      <c r="J294" s="3">
        <v>4</v>
      </c>
      <c r="K294" s="2">
        <f t="shared" si="16"/>
        <v>4</v>
      </c>
      <c r="L294" s="5">
        <f t="shared" si="17"/>
        <v>0</v>
      </c>
      <c r="M294" s="2">
        <v>0</v>
      </c>
      <c r="N294" s="2">
        <v>0</v>
      </c>
      <c r="O294" s="2">
        <v>0</v>
      </c>
      <c r="P294" s="2">
        <v>0</v>
      </c>
      <c r="Q294" s="2">
        <v>0</v>
      </c>
      <c r="R294" s="2">
        <v>0</v>
      </c>
      <c r="S294" s="2">
        <v>7</v>
      </c>
      <c r="T294" s="2">
        <f t="shared" si="18"/>
        <v>7</v>
      </c>
      <c r="U294" s="5">
        <f t="shared" si="19"/>
        <v>1</v>
      </c>
    </row>
    <row r="295" spans="1:21">
      <c r="A295" s="9" t="s">
        <v>555</v>
      </c>
      <c r="B295" s="1" t="s">
        <v>554</v>
      </c>
      <c r="C295" s="6">
        <v>6000</v>
      </c>
      <c r="D295" s="3">
        <v>0</v>
      </c>
      <c r="E295" s="3">
        <v>0</v>
      </c>
      <c r="F295" s="3">
        <v>0</v>
      </c>
      <c r="G295" s="3">
        <v>0</v>
      </c>
      <c r="H295" s="3">
        <v>0</v>
      </c>
      <c r="I295" s="3">
        <v>0</v>
      </c>
      <c r="J295" s="3">
        <v>1</v>
      </c>
      <c r="K295" s="2">
        <f t="shared" si="16"/>
        <v>1</v>
      </c>
      <c r="L295" s="5">
        <f t="shared" si="17"/>
        <v>0</v>
      </c>
      <c r="M295" s="2">
        <v>0</v>
      </c>
      <c r="N295" s="2">
        <v>0</v>
      </c>
      <c r="O295" s="2">
        <v>0</v>
      </c>
      <c r="P295" s="2">
        <v>0</v>
      </c>
      <c r="Q295" s="2">
        <v>0</v>
      </c>
      <c r="R295" s="2">
        <v>0</v>
      </c>
      <c r="S295" s="2">
        <v>8.6666666666666661</v>
      </c>
      <c r="T295" s="2">
        <f t="shared" si="18"/>
        <v>8.6666666666666661</v>
      </c>
      <c r="U295" s="5">
        <f t="shared" si="19"/>
        <v>1</v>
      </c>
    </row>
    <row r="296" spans="1:21">
      <c r="A296" s="9" t="s">
        <v>557</v>
      </c>
      <c r="B296" s="1" t="s">
        <v>556</v>
      </c>
      <c r="C296" s="6">
        <v>6000</v>
      </c>
      <c r="D296" s="3">
        <v>0</v>
      </c>
      <c r="E296" s="3">
        <v>0</v>
      </c>
      <c r="F296" s="3">
        <v>0</v>
      </c>
      <c r="G296" s="3">
        <v>0</v>
      </c>
      <c r="H296" s="3">
        <v>0</v>
      </c>
      <c r="I296" s="3">
        <v>0</v>
      </c>
      <c r="J296" s="3">
        <v>2</v>
      </c>
      <c r="K296" s="2">
        <f t="shared" si="16"/>
        <v>2</v>
      </c>
      <c r="L296" s="5">
        <f t="shared" si="17"/>
        <v>0</v>
      </c>
      <c r="M296" s="2">
        <v>0</v>
      </c>
      <c r="N296" s="2">
        <v>0</v>
      </c>
      <c r="O296" s="2">
        <v>0</v>
      </c>
      <c r="P296" s="2">
        <v>0</v>
      </c>
      <c r="Q296" s="2">
        <v>0</v>
      </c>
      <c r="R296" s="2">
        <v>0</v>
      </c>
      <c r="S296" s="2">
        <v>8.6666666666666661</v>
      </c>
      <c r="T296" s="2">
        <f t="shared" si="18"/>
        <v>8.6666666666666661</v>
      </c>
      <c r="U296" s="5">
        <f t="shared" si="19"/>
        <v>1</v>
      </c>
    </row>
    <row r="297" spans="1:21">
      <c r="A297" s="9" t="s">
        <v>842</v>
      </c>
      <c r="B297" s="1" t="s">
        <v>843</v>
      </c>
      <c r="C297" s="6">
        <v>6000</v>
      </c>
      <c r="D297" s="1">
        <v>0</v>
      </c>
      <c r="E297" s="1">
        <v>0</v>
      </c>
      <c r="F297" s="1">
        <v>0</v>
      </c>
      <c r="G297" s="1">
        <v>2</v>
      </c>
      <c r="H297" s="1">
        <v>2</v>
      </c>
      <c r="I297" s="1">
        <v>10</v>
      </c>
      <c r="J297" s="1">
        <v>15</v>
      </c>
      <c r="K297" s="2">
        <f t="shared" si="16"/>
        <v>29</v>
      </c>
      <c r="L297" s="5">
        <f t="shared" si="17"/>
        <v>3</v>
      </c>
      <c r="M297" s="8">
        <v>0</v>
      </c>
      <c r="N297" s="8">
        <v>0</v>
      </c>
      <c r="O297" s="8">
        <v>0.33333333333333331</v>
      </c>
      <c r="P297" s="8">
        <v>2.3333333333333335</v>
      </c>
      <c r="Q297" s="8">
        <v>3.6666666666666665</v>
      </c>
      <c r="R297" s="8">
        <v>10</v>
      </c>
      <c r="S297" s="8">
        <v>15.666666666666666</v>
      </c>
      <c r="T297" s="2">
        <f t="shared" si="18"/>
        <v>32</v>
      </c>
      <c r="U297" s="5">
        <f t="shared" si="19"/>
        <v>3</v>
      </c>
    </row>
    <row r="298" spans="1:21">
      <c r="A298" s="9" t="s">
        <v>559</v>
      </c>
      <c r="B298" s="1" t="s">
        <v>558</v>
      </c>
      <c r="C298" s="4">
        <v>22000</v>
      </c>
      <c r="D298" s="3">
        <v>63</v>
      </c>
      <c r="E298" s="3">
        <v>59</v>
      </c>
      <c r="F298" s="3">
        <v>63</v>
      </c>
      <c r="G298" s="3">
        <v>63</v>
      </c>
      <c r="H298" s="3">
        <v>66</v>
      </c>
      <c r="I298" s="3">
        <v>59</v>
      </c>
      <c r="J298" s="3">
        <v>57</v>
      </c>
      <c r="K298" s="2">
        <f t="shared" si="16"/>
        <v>430</v>
      </c>
      <c r="L298" s="5">
        <f t="shared" si="17"/>
        <v>43</v>
      </c>
      <c r="M298" s="2">
        <v>62</v>
      </c>
      <c r="N298" s="2">
        <v>62</v>
      </c>
      <c r="O298" s="2">
        <v>64.333333333333329</v>
      </c>
      <c r="P298" s="2">
        <v>65</v>
      </c>
      <c r="Q298" s="2">
        <v>66</v>
      </c>
      <c r="R298" s="2">
        <v>62</v>
      </c>
      <c r="S298" s="2">
        <v>58</v>
      </c>
      <c r="T298" s="2">
        <f t="shared" si="18"/>
        <v>439.33333333333331</v>
      </c>
      <c r="U298" s="5">
        <f t="shared" si="19"/>
        <v>44</v>
      </c>
    </row>
    <row r="299" spans="1:21">
      <c r="A299" s="9" t="s">
        <v>561</v>
      </c>
      <c r="B299" s="1" t="s">
        <v>560</v>
      </c>
      <c r="C299" s="4">
        <v>6500</v>
      </c>
      <c r="D299" s="3">
        <v>0</v>
      </c>
      <c r="E299" s="3">
        <v>0</v>
      </c>
      <c r="F299" s="3">
        <v>0</v>
      </c>
      <c r="G299" s="3">
        <v>0</v>
      </c>
      <c r="H299" s="3">
        <v>0</v>
      </c>
      <c r="I299" s="3">
        <v>67</v>
      </c>
      <c r="J299" s="3">
        <v>61</v>
      </c>
      <c r="K299" s="2">
        <f t="shared" si="16"/>
        <v>128</v>
      </c>
      <c r="L299" s="5">
        <f t="shared" si="17"/>
        <v>13</v>
      </c>
      <c r="M299" s="2">
        <v>0</v>
      </c>
      <c r="N299" s="2">
        <v>0</v>
      </c>
      <c r="O299" s="2">
        <v>0</v>
      </c>
      <c r="P299" s="2">
        <v>0</v>
      </c>
      <c r="Q299" s="2">
        <v>0</v>
      </c>
      <c r="R299" s="2">
        <v>68.333333333333329</v>
      </c>
      <c r="S299" s="2">
        <v>63.666666666666664</v>
      </c>
      <c r="T299" s="2">
        <f t="shared" si="18"/>
        <v>132</v>
      </c>
      <c r="U299" s="5">
        <f t="shared" si="19"/>
        <v>13</v>
      </c>
    </row>
    <row r="300" spans="1:21">
      <c r="A300" s="9" t="s">
        <v>563</v>
      </c>
      <c r="B300" s="1" t="s">
        <v>562</v>
      </c>
      <c r="C300" s="4">
        <v>18000</v>
      </c>
      <c r="D300" s="3">
        <v>43</v>
      </c>
      <c r="E300" s="3">
        <v>34</v>
      </c>
      <c r="F300" s="3">
        <v>42</v>
      </c>
      <c r="G300" s="3">
        <v>49</v>
      </c>
      <c r="H300" s="3">
        <v>53</v>
      </c>
      <c r="I300" s="3">
        <v>63</v>
      </c>
      <c r="J300" s="3">
        <v>47</v>
      </c>
      <c r="K300" s="2">
        <f t="shared" si="16"/>
        <v>331</v>
      </c>
      <c r="L300" s="5">
        <f t="shared" si="17"/>
        <v>33</v>
      </c>
      <c r="M300" s="2">
        <v>43.666666666666664</v>
      </c>
      <c r="N300" s="2">
        <v>47.333333333333336</v>
      </c>
      <c r="O300" s="2">
        <v>54</v>
      </c>
      <c r="P300" s="2">
        <v>53.333333333333336</v>
      </c>
      <c r="Q300" s="2">
        <v>56</v>
      </c>
      <c r="R300" s="2">
        <v>66.666666666666671</v>
      </c>
      <c r="S300" s="2">
        <v>40.666666666666664</v>
      </c>
      <c r="T300" s="2">
        <f t="shared" si="18"/>
        <v>361.66666666666669</v>
      </c>
      <c r="U300" s="5">
        <f t="shared" si="19"/>
        <v>36</v>
      </c>
    </row>
    <row r="301" spans="1:21">
      <c r="A301" s="9" t="s">
        <v>565</v>
      </c>
      <c r="B301" s="1" t="s">
        <v>564</v>
      </c>
      <c r="C301" s="4">
        <v>15000</v>
      </c>
      <c r="D301" s="3">
        <v>44</v>
      </c>
      <c r="E301" s="3">
        <v>44</v>
      </c>
      <c r="F301" s="3">
        <v>45</v>
      </c>
      <c r="G301" s="3">
        <v>44</v>
      </c>
      <c r="H301" s="3">
        <v>44</v>
      </c>
      <c r="I301" s="3">
        <v>56</v>
      </c>
      <c r="J301" s="3">
        <v>23</v>
      </c>
      <c r="K301" s="2">
        <f t="shared" si="16"/>
        <v>300</v>
      </c>
      <c r="L301" s="5">
        <f t="shared" si="17"/>
        <v>30</v>
      </c>
      <c r="M301" s="2">
        <v>44.333333333333336</v>
      </c>
      <c r="N301" s="2">
        <v>44.333333333333336</v>
      </c>
      <c r="O301" s="2">
        <v>44.333333333333336</v>
      </c>
      <c r="P301" s="2">
        <v>43.333333333333336</v>
      </c>
      <c r="Q301" s="2">
        <v>44.666666666666664</v>
      </c>
      <c r="R301" s="2">
        <v>46</v>
      </c>
      <c r="S301" s="2">
        <v>32.333333333333336</v>
      </c>
      <c r="T301" s="2">
        <f t="shared" si="18"/>
        <v>299.33333333333331</v>
      </c>
      <c r="U301" s="5">
        <f t="shared" si="19"/>
        <v>30</v>
      </c>
    </row>
    <row r="302" spans="1:21">
      <c r="A302" s="9" t="s">
        <v>567</v>
      </c>
      <c r="B302" s="1" t="s">
        <v>566</v>
      </c>
      <c r="C302" s="4">
        <v>6500</v>
      </c>
      <c r="D302" s="3">
        <v>0</v>
      </c>
      <c r="E302" s="3">
        <v>0</v>
      </c>
      <c r="F302" s="3">
        <v>0</v>
      </c>
      <c r="G302" s="3">
        <v>0</v>
      </c>
      <c r="H302" s="3">
        <v>0</v>
      </c>
      <c r="I302" s="3">
        <v>72</v>
      </c>
      <c r="J302" s="3">
        <v>62</v>
      </c>
      <c r="K302" s="2">
        <f t="shared" si="16"/>
        <v>134</v>
      </c>
      <c r="L302" s="5">
        <f t="shared" si="17"/>
        <v>13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  <c r="R302" s="2">
        <v>70.666666666666671</v>
      </c>
      <c r="S302" s="2">
        <v>63.333333333333336</v>
      </c>
      <c r="T302" s="2">
        <f t="shared" si="18"/>
        <v>134</v>
      </c>
      <c r="U302" s="5">
        <f t="shared" si="19"/>
        <v>13</v>
      </c>
    </row>
    <row r="303" spans="1:21">
      <c r="A303" s="9" t="s">
        <v>569</v>
      </c>
      <c r="B303" s="1" t="s">
        <v>568</v>
      </c>
      <c r="C303" s="4">
        <v>139500</v>
      </c>
      <c r="D303" s="3">
        <v>343</v>
      </c>
      <c r="E303" s="3">
        <v>353</v>
      </c>
      <c r="F303" s="3">
        <v>379</v>
      </c>
      <c r="G303" s="3">
        <v>436</v>
      </c>
      <c r="H303" s="3">
        <v>374</v>
      </c>
      <c r="I303" s="3">
        <v>382</v>
      </c>
      <c r="J303" s="3">
        <v>394</v>
      </c>
      <c r="K303" s="2">
        <f t="shared" si="16"/>
        <v>2661</v>
      </c>
      <c r="L303" s="5">
        <f t="shared" si="17"/>
        <v>266</v>
      </c>
      <c r="M303" s="2">
        <v>376</v>
      </c>
      <c r="N303" s="2">
        <v>402.33333333333331</v>
      </c>
      <c r="O303" s="2">
        <v>410.33333333333331</v>
      </c>
      <c r="P303" s="2">
        <v>402</v>
      </c>
      <c r="Q303" s="2">
        <v>400.33333333333331</v>
      </c>
      <c r="R303" s="2">
        <v>382</v>
      </c>
      <c r="S303" s="2">
        <v>413</v>
      </c>
      <c r="T303" s="2">
        <f t="shared" si="18"/>
        <v>2786</v>
      </c>
      <c r="U303" s="5">
        <f t="shared" si="19"/>
        <v>279</v>
      </c>
    </row>
    <row r="304" spans="1:21">
      <c r="A304" s="9" t="s">
        <v>571</v>
      </c>
      <c r="B304" s="1" t="s">
        <v>570</v>
      </c>
      <c r="C304" s="4">
        <v>21500</v>
      </c>
      <c r="D304" s="3">
        <v>64</v>
      </c>
      <c r="E304" s="3">
        <v>85</v>
      </c>
      <c r="F304" s="3">
        <v>82</v>
      </c>
      <c r="G304" s="3">
        <v>89</v>
      </c>
      <c r="H304" s="3">
        <v>88</v>
      </c>
      <c r="I304" s="3">
        <v>0</v>
      </c>
      <c r="J304" s="3">
        <v>0</v>
      </c>
      <c r="K304" s="2">
        <f t="shared" si="16"/>
        <v>408</v>
      </c>
      <c r="L304" s="5">
        <f t="shared" si="17"/>
        <v>41</v>
      </c>
      <c r="M304" s="2">
        <v>78.666666666666671</v>
      </c>
      <c r="N304" s="2">
        <v>87.666666666666671</v>
      </c>
      <c r="O304" s="2">
        <v>88.333333333333329</v>
      </c>
      <c r="P304" s="2">
        <v>91.666666666666671</v>
      </c>
      <c r="Q304" s="2">
        <v>86</v>
      </c>
      <c r="R304" s="2">
        <v>0</v>
      </c>
      <c r="S304" s="2">
        <v>0</v>
      </c>
      <c r="T304" s="2">
        <f t="shared" si="18"/>
        <v>432.33333333333337</v>
      </c>
      <c r="U304" s="5">
        <f t="shared" si="19"/>
        <v>43</v>
      </c>
    </row>
    <row r="305" spans="1:21">
      <c r="A305" s="9" t="s">
        <v>573</v>
      </c>
      <c r="B305" s="1" t="s">
        <v>572</v>
      </c>
      <c r="C305" s="4">
        <v>186500</v>
      </c>
      <c r="D305" s="3">
        <v>458</v>
      </c>
      <c r="E305" s="3">
        <v>482</v>
      </c>
      <c r="F305" s="3">
        <v>508</v>
      </c>
      <c r="G305" s="3">
        <v>513</v>
      </c>
      <c r="H305" s="3">
        <v>512</v>
      </c>
      <c r="I305" s="3">
        <v>608</v>
      </c>
      <c r="J305" s="3">
        <v>580</v>
      </c>
      <c r="K305" s="2">
        <f t="shared" si="16"/>
        <v>3661</v>
      </c>
      <c r="L305" s="5">
        <f t="shared" si="17"/>
        <v>366</v>
      </c>
      <c r="M305" s="2">
        <v>481</v>
      </c>
      <c r="N305" s="2">
        <v>499.33333333333331</v>
      </c>
      <c r="O305" s="2">
        <v>520.33333333333337</v>
      </c>
      <c r="P305" s="2">
        <v>521.66666666666663</v>
      </c>
      <c r="Q305" s="2">
        <v>535</v>
      </c>
      <c r="R305" s="2">
        <v>596.66666666666663</v>
      </c>
      <c r="S305" s="2">
        <v>576.33333333333337</v>
      </c>
      <c r="T305" s="2">
        <f t="shared" si="18"/>
        <v>3730.333333333333</v>
      </c>
      <c r="U305" s="5">
        <f t="shared" si="19"/>
        <v>373</v>
      </c>
    </row>
    <row r="306" spans="1:21">
      <c r="A306" s="9" t="s">
        <v>575</v>
      </c>
      <c r="B306" s="1" t="s">
        <v>574</v>
      </c>
      <c r="C306" s="4">
        <v>8000</v>
      </c>
      <c r="D306" s="3">
        <v>30</v>
      </c>
      <c r="E306" s="3">
        <v>39</v>
      </c>
      <c r="F306" s="3">
        <v>28</v>
      </c>
      <c r="G306" s="3">
        <v>28</v>
      </c>
      <c r="H306" s="3">
        <v>27</v>
      </c>
      <c r="I306" s="3">
        <v>0</v>
      </c>
      <c r="J306" s="3">
        <v>0</v>
      </c>
      <c r="K306" s="2">
        <f t="shared" si="16"/>
        <v>152</v>
      </c>
      <c r="L306" s="5">
        <f t="shared" si="17"/>
        <v>15</v>
      </c>
      <c r="M306" s="2">
        <v>33</v>
      </c>
      <c r="N306" s="2">
        <v>33.333333333333336</v>
      </c>
      <c r="O306" s="2">
        <v>30.333333333333332</v>
      </c>
      <c r="P306" s="2">
        <v>30</v>
      </c>
      <c r="Q306" s="2">
        <v>29</v>
      </c>
      <c r="R306" s="2">
        <v>0</v>
      </c>
      <c r="S306" s="2">
        <v>0</v>
      </c>
      <c r="T306" s="2">
        <f t="shared" si="18"/>
        <v>155.66666666666669</v>
      </c>
      <c r="U306" s="5">
        <f t="shared" si="19"/>
        <v>16</v>
      </c>
    </row>
    <row r="307" spans="1:21">
      <c r="A307" s="9" t="s">
        <v>577</v>
      </c>
      <c r="B307" s="1" t="s">
        <v>576</v>
      </c>
      <c r="C307" s="4">
        <v>30500</v>
      </c>
      <c r="D307" s="3">
        <v>60</v>
      </c>
      <c r="E307" s="3">
        <v>86</v>
      </c>
      <c r="F307" s="3">
        <v>87</v>
      </c>
      <c r="G307" s="3">
        <v>91</v>
      </c>
      <c r="H307" s="3">
        <v>94</v>
      </c>
      <c r="I307" s="3">
        <v>94</v>
      </c>
      <c r="J307" s="3">
        <v>89</v>
      </c>
      <c r="K307" s="2">
        <f t="shared" si="16"/>
        <v>601</v>
      </c>
      <c r="L307" s="5">
        <f t="shared" si="17"/>
        <v>60</v>
      </c>
      <c r="M307" s="2">
        <v>72.666666666666671</v>
      </c>
      <c r="N307" s="2">
        <v>85.333333333333329</v>
      </c>
      <c r="O307" s="2">
        <v>87.333333333333329</v>
      </c>
      <c r="P307" s="2">
        <v>92.333333333333329</v>
      </c>
      <c r="Q307" s="2">
        <v>93.333333333333329</v>
      </c>
      <c r="R307" s="2">
        <v>90</v>
      </c>
      <c r="S307" s="2">
        <v>85</v>
      </c>
      <c r="T307" s="2">
        <f t="shared" si="18"/>
        <v>606</v>
      </c>
      <c r="U307" s="5">
        <f t="shared" si="19"/>
        <v>61</v>
      </c>
    </row>
    <row r="308" spans="1:21">
      <c r="A308" s="9" t="s">
        <v>579</v>
      </c>
      <c r="B308" s="1" t="s">
        <v>578</v>
      </c>
      <c r="C308" s="6">
        <v>6000</v>
      </c>
      <c r="D308" s="3">
        <v>11</v>
      </c>
      <c r="E308" s="3">
        <v>8</v>
      </c>
      <c r="F308" s="3">
        <v>10</v>
      </c>
      <c r="G308" s="3">
        <v>10</v>
      </c>
      <c r="H308" s="3">
        <v>11</v>
      </c>
      <c r="I308" s="3">
        <v>10</v>
      </c>
      <c r="J308" s="3">
        <v>0</v>
      </c>
      <c r="K308" s="2">
        <f t="shared" si="16"/>
        <v>60</v>
      </c>
      <c r="L308" s="5">
        <f t="shared" si="17"/>
        <v>6</v>
      </c>
      <c r="M308" s="2">
        <v>10</v>
      </c>
      <c r="N308" s="2">
        <v>10</v>
      </c>
      <c r="O308" s="2">
        <v>10.333333333333334</v>
      </c>
      <c r="P308" s="2">
        <v>11.666666666666666</v>
      </c>
      <c r="Q308" s="2">
        <v>13.666666666666666</v>
      </c>
      <c r="R308" s="2">
        <v>10.666666666666666</v>
      </c>
      <c r="S308" s="2">
        <v>0</v>
      </c>
      <c r="T308" s="2">
        <f t="shared" si="18"/>
        <v>66.333333333333329</v>
      </c>
      <c r="U308" s="5">
        <f t="shared" si="19"/>
        <v>7</v>
      </c>
    </row>
    <row r="309" spans="1:21">
      <c r="A309" s="9" t="s">
        <v>581</v>
      </c>
      <c r="B309" s="1" t="s">
        <v>580</v>
      </c>
      <c r="C309" s="4">
        <v>53500</v>
      </c>
      <c r="D309" s="3">
        <v>135</v>
      </c>
      <c r="E309" s="3">
        <v>168</v>
      </c>
      <c r="F309" s="3">
        <v>136</v>
      </c>
      <c r="G309" s="3">
        <v>167</v>
      </c>
      <c r="H309" s="3">
        <v>134</v>
      </c>
      <c r="I309" s="3">
        <v>168</v>
      </c>
      <c r="J309" s="3">
        <v>135</v>
      </c>
      <c r="K309" s="2">
        <f t="shared" si="16"/>
        <v>1043</v>
      </c>
      <c r="L309" s="5">
        <f t="shared" si="17"/>
        <v>104</v>
      </c>
      <c r="M309" s="2">
        <v>146.33333333333334</v>
      </c>
      <c r="N309" s="2">
        <v>153.66666666666666</v>
      </c>
      <c r="O309" s="2">
        <v>143.66666666666666</v>
      </c>
      <c r="P309" s="2">
        <v>148</v>
      </c>
      <c r="Q309" s="2">
        <v>150.33333333333334</v>
      </c>
      <c r="R309" s="2">
        <v>177.66666666666666</v>
      </c>
      <c r="S309" s="2">
        <v>149.33333333333334</v>
      </c>
      <c r="T309" s="2">
        <f t="shared" si="18"/>
        <v>1069</v>
      </c>
      <c r="U309" s="5">
        <f t="shared" si="19"/>
        <v>107</v>
      </c>
    </row>
    <row r="310" spans="1:21">
      <c r="A310" s="9" t="s">
        <v>583</v>
      </c>
      <c r="B310" s="1" t="s">
        <v>582</v>
      </c>
      <c r="C310" s="4">
        <v>31500</v>
      </c>
      <c r="D310" s="3">
        <v>64</v>
      </c>
      <c r="E310" s="3">
        <v>75</v>
      </c>
      <c r="F310" s="3">
        <v>74</v>
      </c>
      <c r="G310" s="3">
        <v>91</v>
      </c>
      <c r="H310" s="3">
        <v>78</v>
      </c>
      <c r="I310" s="3">
        <v>85</v>
      </c>
      <c r="J310" s="3">
        <v>98</v>
      </c>
      <c r="K310" s="2">
        <f t="shared" si="16"/>
        <v>565</v>
      </c>
      <c r="L310" s="5">
        <f t="shared" si="17"/>
        <v>57</v>
      </c>
      <c r="M310" s="2">
        <v>75.666666666666671</v>
      </c>
      <c r="N310" s="2">
        <v>85.333333333333329</v>
      </c>
      <c r="O310" s="2">
        <v>81.666666666666671</v>
      </c>
      <c r="P310" s="2">
        <v>89.666666666666671</v>
      </c>
      <c r="Q310" s="2">
        <v>96.333333333333329</v>
      </c>
      <c r="R310" s="2">
        <v>103.33333333333333</v>
      </c>
      <c r="S310" s="2">
        <v>94.333333333333329</v>
      </c>
      <c r="T310" s="2">
        <f t="shared" si="18"/>
        <v>626.33333333333337</v>
      </c>
      <c r="U310" s="5">
        <f t="shared" si="19"/>
        <v>63</v>
      </c>
    </row>
    <row r="311" spans="1:21">
      <c r="A311" s="9" t="s">
        <v>585</v>
      </c>
      <c r="B311" s="1" t="s">
        <v>584</v>
      </c>
      <c r="C311" s="4">
        <v>250000</v>
      </c>
      <c r="D311" s="3">
        <v>677</v>
      </c>
      <c r="E311" s="3">
        <v>743</v>
      </c>
      <c r="F311" s="3">
        <v>747</v>
      </c>
      <c r="G311" s="3">
        <v>718</v>
      </c>
      <c r="H311" s="3">
        <v>689</v>
      </c>
      <c r="I311" s="3">
        <v>680</v>
      </c>
      <c r="J311" s="3">
        <v>703</v>
      </c>
      <c r="K311" s="2">
        <f t="shared" si="16"/>
        <v>4957</v>
      </c>
      <c r="L311" s="5">
        <f t="shared" si="17"/>
        <v>496</v>
      </c>
      <c r="M311" s="2">
        <v>735.33333333333337</v>
      </c>
      <c r="N311" s="2">
        <v>748.33333333333337</v>
      </c>
      <c r="O311" s="2">
        <v>728.33333333333337</v>
      </c>
      <c r="P311" s="2">
        <v>708</v>
      </c>
      <c r="Q311" s="2">
        <v>692</v>
      </c>
      <c r="R311" s="2">
        <v>684.66666666666663</v>
      </c>
      <c r="S311" s="2">
        <v>704.66666666666663</v>
      </c>
      <c r="T311" s="2">
        <f t="shared" si="18"/>
        <v>5001.3333333333339</v>
      </c>
      <c r="U311" s="5">
        <f t="shared" si="19"/>
        <v>500</v>
      </c>
    </row>
    <row r="312" spans="1:21">
      <c r="A312" s="9" t="s">
        <v>587</v>
      </c>
      <c r="B312" s="1" t="s">
        <v>586</v>
      </c>
      <c r="C312" s="4">
        <v>11500</v>
      </c>
      <c r="D312" s="3">
        <v>0</v>
      </c>
      <c r="E312" s="3">
        <v>0</v>
      </c>
      <c r="F312" s="3">
        <v>0</v>
      </c>
      <c r="G312" s="3">
        <v>0</v>
      </c>
      <c r="H312" s="3">
        <v>0</v>
      </c>
      <c r="I312" s="3">
        <v>127</v>
      </c>
      <c r="J312" s="3">
        <v>103</v>
      </c>
      <c r="K312" s="2">
        <f t="shared" si="16"/>
        <v>230</v>
      </c>
      <c r="L312" s="5">
        <f t="shared" si="17"/>
        <v>23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R312" s="2">
        <v>123</v>
      </c>
      <c r="S312" s="2">
        <v>99.666666666666671</v>
      </c>
      <c r="T312" s="2">
        <f t="shared" si="18"/>
        <v>222.66666666666669</v>
      </c>
      <c r="U312" s="5">
        <f t="shared" si="19"/>
        <v>22</v>
      </c>
    </row>
    <row r="313" spans="1:21">
      <c r="A313" s="9" t="s">
        <v>589</v>
      </c>
      <c r="B313" s="1" t="s">
        <v>588</v>
      </c>
      <c r="C313" s="4">
        <v>73500</v>
      </c>
      <c r="D313" s="3">
        <v>149</v>
      </c>
      <c r="E313" s="3">
        <v>235</v>
      </c>
      <c r="F313" s="3">
        <v>221</v>
      </c>
      <c r="G313" s="3">
        <v>256</v>
      </c>
      <c r="H313" s="3">
        <v>213</v>
      </c>
      <c r="I313" s="3">
        <v>211</v>
      </c>
      <c r="J313" s="3">
        <v>165</v>
      </c>
      <c r="K313" s="2">
        <f t="shared" si="16"/>
        <v>1450</v>
      </c>
      <c r="L313" s="5">
        <f t="shared" si="17"/>
        <v>145</v>
      </c>
      <c r="M313" s="2">
        <v>199.66666666666666</v>
      </c>
      <c r="N313" s="2">
        <v>227.66666666666666</v>
      </c>
      <c r="O313" s="2">
        <v>224.33333333333334</v>
      </c>
      <c r="P313" s="2">
        <v>225.66666666666666</v>
      </c>
      <c r="Q313" s="2">
        <v>230</v>
      </c>
      <c r="R313" s="2">
        <v>197</v>
      </c>
      <c r="S313" s="2">
        <v>163.66666666666666</v>
      </c>
      <c r="T313" s="2">
        <f t="shared" si="18"/>
        <v>1468</v>
      </c>
      <c r="U313" s="5">
        <f t="shared" si="19"/>
        <v>147</v>
      </c>
    </row>
    <row r="314" spans="1:21">
      <c r="A314" s="9" t="s">
        <v>591</v>
      </c>
      <c r="B314" s="1" t="s">
        <v>590</v>
      </c>
      <c r="C314" s="4">
        <v>107500</v>
      </c>
      <c r="D314" s="3">
        <v>238</v>
      </c>
      <c r="E314" s="3">
        <v>312</v>
      </c>
      <c r="F314" s="3">
        <v>316</v>
      </c>
      <c r="G314" s="3">
        <v>290</v>
      </c>
      <c r="H314" s="3">
        <v>270</v>
      </c>
      <c r="I314" s="3">
        <v>287</v>
      </c>
      <c r="J314" s="3">
        <v>301</v>
      </c>
      <c r="K314" s="2">
        <f t="shared" si="16"/>
        <v>2014</v>
      </c>
      <c r="L314" s="5">
        <f t="shared" si="17"/>
        <v>201</v>
      </c>
      <c r="M314" s="2">
        <v>293.66666666666669</v>
      </c>
      <c r="N314" s="2">
        <v>312.66666666666669</v>
      </c>
      <c r="O314" s="2">
        <v>296.66666666666669</v>
      </c>
      <c r="P314" s="2">
        <v>303.33333333333331</v>
      </c>
      <c r="Q314" s="2">
        <v>308.33333333333331</v>
      </c>
      <c r="R314" s="2">
        <v>324</v>
      </c>
      <c r="S314" s="2">
        <v>308</v>
      </c>
      <c r="T314" s="2">
        <f t="shared" si="18"/>
        <v>2146.6666666666665</v>
      </c>
      <c r="U314" s="5">
        <f t="shared" si="19"/>
        <v>215</v>
      </c>
    </row>
    <row r="315" spans="1:21">
      <c r="A315" s="9" t="s">
        <v>844</v>
      </c>
      <c r="B315" s="1" t="s">
        <v>845</v>
      </c>
      <c r="C315" s="6">
        <v>6000</v>
      </c>
      <c r="D315" s="1">
        <v>1</v>
      </c>
      <c r="E315" s="1">
        <v>6</v>
      </c>
      <c r="F315" s="1">
        <v>7</v>
      </c>
      <c r="G315" s="1">
        <v>5</v>
      </c>
      <c r="H315" s="1">
        <v>11</v>
      </c>
      <c r="I315" s="1">
        <v>12</v>
      </c>
      <c r="J315" s="1">
        <v>14</v>
      </c>
      <c r="K315" s="2">
        <f t="shared" si="16"/>
        <v>56</v>
      </c>
      <c r="L315" s="5">
        <f t="shared" si="17"/>
        <v>6</v>
      </c>
      <c r="M315" s="8">
        <v>2.6666666666666665</v>
      </c>
      <c r="N315" s="8">
        <v>3.6666666666666665</v>
      </c>
      <c r="O315" s="8">
        <v>6</v>
      </c>
      <c r="P315" s="8">
        <v>8.6666666666666661</v>
      </c>
      <c r="Q315" s="8">
        <v>12.666666666666666</v>
      </c>
      <c r="R315" s="8">
        <v>12</v>
      </c>
      <c r="S315" s="8">
        <v>14.333333333333334</v>
      </c>
      <c r="T315" s="2">
        <f t="shared" si="18"/>
        <v>60</v>
      </c>
      <c r="U315" s="5">
        <f t="shared" si="19"/>
        <v>6</v>
      </c>
    </row>
    <row r="316" spans="1:21">
      <c r="A316" s="9" t="s">
        <v>593</v>
      </c>
      <c r="B316" s="1" t="s">
        <v>592</v>
      </c>
      <c r="C316" s="4">
        <v>197500</v>
      </c>
      <c r="D316" s="3">
        <v>471</v>
      </c>
      <c r="E316" s="3">
        <v>561</v>
      </c>
      <c r="F316" s="3">
        <v>557</v>
      </c>
      <c r="G316" s="3">
        <v>555</v>
      </c>
      <c r="H316" s="3">
        <v>565</v>
      </c>
      <c r="I316" s="3">
        <v>619</v>
      </c>
      <c r="J316" s="3">
        <v>540</v>
      </c>
      <c r="K316" s="2">
        <f t="shared" si="16"/>
        <v>3868</v>
      </c>
      <c r="L316" s="5">
        <f t="shared" si="17"/>
        <v>387</v>
      </c>
      <c r="M316" s="2">
        <v>522.66666666666663</v>
      </c>
      <c r="N316" s="2">
        <v>590</v>
      </c>
      <c r="O316" s="2">
        <v>568.66666666666663</v>
      </c>
      <c r="P316" s="2">
        <v>580</v>
      </c>
      <c r="Q316" s="2">
        <v>560</v>
      </c>
      <c r="R316" s="2">
        <v>585</v>
      </c>
      <c r="S316" s="2">
        <v>544.33333333333337</v>
      </c>
      <c r="T316" s="2">
        <f t="shared" si="18"/>
        <v>3950.6666666666665</v>
      </c>
      <c r="U316" s="5">
        <f t="shared" si="19"/>
        <v>395</v>
      </c>
    </row>
    <row r="317" spans="1:21">
      <c r="A317" s="9" t="s">
        <v>595</v>
      </c>
      <c r="B317" s="1" t="s">
        <v>594</v>
      </c>
      <c r="C317" s="6">
        <v>6000</v>
      </c>
      <c r="D317" s="3">
        <v>16</v>
      </c>
      <c r="E317" s="3">
        <v>14</v>
      </c>
      <c r="F317" s="3">
        <v>12</v>
      </c>
      <c r="G317" s="3">
        <v>18</v>
      </c>
      <c r="H317" s="3">
        <v>14</v>
      </c>
      <c r="I317" s="3">
        <v>18</v>
      </c>
      <c r="J317" s="3">
        <v>0</v>
      </c>
      <c r="K317" s="2">
        <f t="shared" si="16"/>
        <v>92</v>
      </c>
      <c r="L317" s="5">
        <f t="shared" si="17"/>
        <v>9</v>
      </c>
      <c r="M317" s="2">
        <v>16</v>
      </c>
      <c r="N317" s="2">
        <v>15.666666666666666</v>
      </c>
      <c r="O317" s="2">
        <v>15.666666666666666</v>
      </c>
      <c r="P317" s="2">
        <v>17.333333333333332</v>
      </c>
      <c r="Q317" s="2">
        <v>16.666666666666668</v>
      </c>
      <c r="R317" s="2">
        <v>17.333333333333332</v>
      </c>
      <c r="S317" s="2">
        <v>0</v>
      </c>
      <c r="T317" s="2">
        <f t="shared" si="18"/>
        <v>98.666666666666657</v>
      </c>
      <c r="U317" s="5">
        <f t="shared" si="19"/>
        <v>10</v>
      </c>
    </row>
    <row r="318" spans="1:21">
      <c r="A318" s="9" t="s">
        <v>597</v>
      </c>
      <c r="B318" s="1" t="s">
        <v>596</v>
      </c>
      <c r="C318" s="4">
        <v>8000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3">
        <v>87</v>
      </c>
      <c r="J318" s="3">
        <v>75</v>
      </c>
      <c r="K318" s="2">
        <f t="shared" si="16"/>
        <v>162</v>
      </c>
      <c r="L318" s="5">
        <f t="shared" si="17"/>
        <v>16</v>
      </c>
      <c r="M318" s="2">
        <v>0</v>
      </c>
      <c r="N318" s="2">
        <v>0</v>
      </c>
      <c r="O318" s="2">
        <v>0</v>
      </c>
      <c r="P318" s="2">
        <v>0</v>
      </c>
      <c r="Q318" s="2">
        <v>0</v>
      </c>
      <c r="R318" s="2">
        <v>89.666666666666671</v>
      </c>
      <c r="S318" s="2">
        <v>72.333333333333329</v>
      </c>
      <c r="T318" s="2">
        <f t="shared" si="18"/>
        <v>162</v>
      </c>
      <c r="U318" s="5">
        <f t="shared" si="19"/>
        <v>16</v>
      </c>
    </row>
    <row r="319" spans="1:21">
      <c r="A319" s="9" t="s">
        <v>599</v>
      </c>
      <c r="B319" s="1" t="s">
        <v>598</v>
      </c>
      <c r="C319" s="4">
        <v>9500</v>
      </c>
      <c r="D319" s="3">
        <v>30</v>
      </c>
      <c r="E319" s="3">
        <v>34</v>
      </c>
      <c r="F319" s="3">
        <v>32</v>
      </c>
      <c r="G319" s="3">
        <v>33</v>
      </c>
      <c r="H319" s="3">
        <v>32</v>
      </c>
      <c r="I319" s="3">
        <v>31</v>
      </c>
      <c r="J319" s="3">
        <v>0</v>
      </c>
      <c r="K319" s="2">
        <f t="shared" si="16"/>
        <v>192</v>
      </c>
      <c r="L319" s="5">
        <f t="shared" si="17"/>
        <v>19</v>
      </c>
      <c r="M319" s="2">
        <v>32</v>
      </c>
      <c r="N319" s="2">
        <v>32.666666666666664</v>
      </c>
      <c r="O319" s="2">
        <v>32</v>
      </c>
      <c r="P319" s="2">
        <v>32.666666666666664</v>
      </c>
      <c r="Q319" s="2">
        <v>32.666666666666664</v>
      </c>
      <c r="R319" s="2">
        <v>28.333333333333332</v>
      </c>
      <c r="S319" s="2">
        <v>0</v>
      </c>
      <c r="T319" s="2">
        <f t="shared" si="18"/>
        <v>190.33333333333331</v>
      </c>
      <c r="U319" s="5">
        <f t="shared" si="19"/>
        <v>19</v>
      </c>
    </row>
    <row r="320" spans="1:21">
      <c r="A320" s="9" t="s">
        <v>601</v>
      </c>
      <c r="B320" s="1" t="s">
        <v>600</v>
      </c>
      <c r="C320" s="4">
        <v>16500</v>
      </c>
      <c r="D320" s="3">
        <v>51</v>
      </c>
      <c r="E320" s="3">
        <v>56</v>
      </c>
      <c r="F320" s="3">
        <v>64</v>
      </c>
      <c r="G320" s="3">
        <v>74</v>
      </c>
      <c r="H320" s="3">
        <v>63</v>
      </c>
      <c r="I320" s="3">
        <v>0</v>
      </c>
      <c r="J320" s="3">
        <v>0</v>
      </c>
      <c r="K320" s="2">
        <f t="shared" si="16"/>
        <v>308</v>
      </c>
      <c r="L320" s="5">
        <f t="shared" si="17"/>
        <v>31</v>
      </c>
      <c r="M320" s="2">
        <v>56</v>
      </c>
      <c r="N320" s="2">
        <v>66</v>
      </c>
      <c r="O320" s="2">
        <v>66.666666666666671</v>
      </c>
      <c r="P320" s="2">
        <v>71.333333333333329</v>
      </c>
      <c r="Q320" s="2">
        <v>72</v>
      </c>
      <c r="R320" s="2">
        <v>0</v>
      </c>
      <c r="S320" s="2">
        <v>0</v>
      </c>
      <c r="T320" s="2">
        <f t="shared" si="18"/>
        <v>332</v>
      </c>
      <c r="U320" s="5">
        <f t="shared" si="19"/>
        <v>33</v>
      </c>
    </row>
    <row r="321" spans="1:21">
      <c r="A321" s="9" t="s">
        <v>603</v>
      </c>
      <c r="B321" s="1" t="s">
        <v>602</v>
      </c>
      <c r="C321" s="4">
        <v>58500</v>
      </c>
      <c r="D321" s="3">
        <v>132</v>
      </c>
      <c r="E321" s="3">
        <v>164</v>
      </c>
      <c r="F321" s="3">
        <v>172</v>
      </c>
      <c r="G321" s="3">
        <v>156</v>
      </c>
      <c r="H321" s="3">
        <v>182</v>
      </c>
      <c r="I321" s="3">
        <v>193</v>
      </c>
      <c r="J321" s="3">
        <v>145</v>
      </c>
      <c r="K321" s="2">
        <f t="shared" si="16"/>
        <v>1144</v>
      </c>
      <c r="L321" s="5">
        <f t="shared" si="17"/>
        <v>114</v>
      </c>
      <c r="M321" s="2">
        <v>162.33333333333334</v>
      </c>
      <c r="N321" s="2">
        <v>167.33333333333334</v>
      </c>
      <c r="O321" s="2">
        <v>172</v>
      </c>
      <c r="P321" s="2">
        <v>173.66666666666666</v>
      </c>
      <c r="Q321" s="2">
        <v>184</v>
      </c>
      <c r="R321" s="2">
        <v>172.66666666666666</v>
      </c>
      <c r="S321" s="2">
        <v>140.33333333333334</v>
      </c>
      <c r="T321" s="2">
        <f t="shared" si="18"/>
        <v>1172.3333333333333</v>
      </c>
      <c r="U321" s="5">
        <f t="shared" si="19"/>
        <v>117</v>
      </c>
    </row>
    <row r="322" spans="1:21">
      <c r="A322" s="9" t="s">
        <v>605</v>
      </c>
      <c r="B322" s="1" t="s">
        <v>604</v>
      </c>
      <c r="C322" s="4">
        <v>20500</v>
      </c>
      <c r="D322" s="3">
        <v>41</v>
      </c>
      <c r="E322" s="3">
        <v>38</v>
      </c>
      <c r="F322" s="3">
        <v>49</v>
      </c>
      <c r="G322" s="3">
        <v>53</v>
      </c>
      <c r="H322" s="3">
        <v>52</v>
      </c>
      <c r="I322" s="3">
        <v>67</v>
      </c>
      <c r="J322" s="3">
        <v>60</v>
      </c>
      <c r="K322" s="2">
        <f t="shared" si="16"/>
        <v>360</v>
      </c>
      <c r="L322" s="5">
        <f t="shared" si="17"/>
        <v>36</v>
      </c>
      <c r="M322" s="2">
        <v>48</v>
      </c>
      <c r="N322" s="2">
        <v>49.333333333333336</v>
      </c>
      <c r="O322" s="2">
        <v>55.666666666666664</v>
      </c>
      <c r="P322" s="2">
        <v>62.666666666666664</v>
      </c>
      <c r="Q322" s="2">
        <v>61</v>
      </c>
      <c r="R322" s="2">
        <v>73.333333333333329</v>
      </c>
      <c r="S322" s="2">
        <v>61.333333333333336</v>
      </c>
      <c r="T322" s="2">
        <f t="shared" si="18"/>
        <v>411.33333333333326</v>
      </c>
      <c r="U322" s="5">
        <f t="shared" si="19"/>
        <v>41</v>
      </c>
    </row>
    <row r="323" spans="1:21">
      <c r="A323" s="9" t="s">
        <v>607</v>
      </c>
      <c r="B323" s="1" t="s">
        <v>606</v>
      </c>
      <c r="C323" s="6">
        <v>6000</v>
      </c>
      <c r="D323" s="3">
        <v>5</v>
      </c>
      <c r="E323" s="3">
        <v>12</v>
      </c>
      <c r="F323" s="3">
        <v>6</v>
      </c>
      <c r="G323" s="3">
        <v>11</v>
      </c>
      <c r="H323" s="3">
        <v>14</v>
      </c>
      <c r="I323" s="3">
        <v>0</v>
      </c>
      <c r="J323" s="3">
        <v>0</v>
      </c>
      <c r="K323" s="2">
        <f t="shared" ref="K323:K386" si="20">SUM(D323:J323)</f>
        <v>48</v>
      </c>
      <c r="L323" s="5">
        <f t="shared" ref="L323:L386" si="21">ROUND(K323*0.1,0)</f>
        <v>5</v>
      </c>
      <c r="M323" s="2">
        <v>6.666666666666667</v>
      </c>
      <c r="N323" s="2">
        <v>7.666666666666667</v>
      </c>
      <c r="O323" s="2">
        <v>8.6666666666666661</v>
      </c>
      <c r="P323" s="2">
        <v>9.6666666666666661</v>
      </c>
      <c r="Q323" s="2">
        <v>9.6666666666666661</v>
      </c>
      <c r="R323" s="2">
        <v>0</v>
      </c>
      <c r="S323" s="2">
        <v>0</v>
      </c>
      <c r="T323" s="2">
        <f t="shared" ref="T323:T386" si="22">SUM(M323:S323)</f>
        <v>42.333333333333329</v>
      </c>
      <c r="U323" s="5">
        <f t="shared" ref="U323:U386" si="23">ROUND(T323*0.1,0)</f>
        <v>4</v>
      </c>
    </row>
    <row r="324" spans="1:21">
      <c r="A324" s="9" t="s">
        <v>609</v>
      </c>
      <c r="B324" s="1" t="s">
        <v>608</v>
      </c>
      <c r="C324" s="4">
        <v>21500</v>
      </c>
      <c r="D324" s="3">
        <v>0</v>
      </c>
      <c r="E324" s="3">
        <v>0</v>
      </c>
      <c r="F324" s="3">
        <v>0</v>
      </c>
      <c r="G324" s="3">
        <v>0</v>
      </c>
      <c r="H324" s="3">
        <v>0</v>
      </c>
      <c r="I324" s="3">
        <v>254</v>
      </c>
      <c r="J324" s="3">
        <v>171</v>
      </c>
      <c r="K324" s="2">
        <f t="shared" si="20"/>
        <v>425</v>
      </c>
      <c r="L324" s="5">
        <f t="shared" si="21"/>
        <v>43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R324" s="2">
        <v>245</v>
      </c>
      <c r="S324" s="2">
        <v>159.66666666666666</v>
      </c>
      <c r="T324" s="2">
        <f t="shared" si="22"/>
        <v>404.66666666666663</v>
      </c>
      <c r="U324" s="5">
        <f t="shared" si="23"/>
        <v>40</v>
      </c>
    </row>
    <row r="325" spans="1:21">
      <c r="A325" s="9" t="s">
        <v>611</v>
      </c>
      <c r="B325" s="1" t="s">
        <v>610</v>
      </c>
      <c r="C325" s="4">
        <v>42500</v>
      </c>
      <c r="D325" s="3">
        <v>105</v>
      </c>
      <c r="E325" s="3">
        <v>111</v>
      </c>
      <c r="F325" s="3">
        <v>120</v>
      </c>
      <c r="G325" s="3">
        <v>156</v>
      </c>
      <c r="H325" s="3">
        <v>128</v>
      </c>
      <c r="I325" s="3">
        <v>123</v>
      </c>
      <c r="J325" s="3">
        <v>91</v>
      </c>
      <c r="K325" s="2">
        <f t="shared" si="20"/>
        <v>834</v>
      </c>
      <c r="L325" s="5">
        <f t="shared" si="21"/>
        <v>83</v>
      </c>
      <c r="M325" s="2">
        <v>104.66666666666667</v>
      </c>
      <c r="N325" s="2">
        <v>114.66666666666667</v>
      </c>
      <c r="O325" s="2">
        <v>131.66666666666666</v>
      </c>
      <c r="P325" s="2">
        <v>137.66666666666666</v>
      </c>
      <c r="Q325" s="2">
        <v>139</v>
      </c>
      <c r="R325" s="2">
        <v>126.33333333333333</v>
      </c>
      <c r="S325" s="2">
        <v>99.333333333333329</v>
      </c>
      <c r="T325" s="2">
        <f t="shared" si="22"/>
        <v>853.33333333333337</v>
      </c>
      <c r="U325" s="5">
        <f t="shared" si="23"/>
        <v>85</v>
      </c>
    </row>
    <row r="326" spans="1:21">
      <c r="A326" s="9" t="s">
        <v>613</v>
      </c>
      <c r="B326" s="1" t="s">
        <v>612</v>
      </c>
      <c r="C326" s="4">
        <v>105500</v>
      </c>
      <c r="D326" s="3">
        <v>294</v>
      </c>
      <c r="E326" s="3">
        <v>321</v>
      </c>
      <c r="F326" s="3">
        <v>328</v>
      </c>
      <c r="G326" s="3">
        <v>339</v>
      </c>
      <c r="H326" s="3">
        <v>350</v>
      </c>
      <c r="I326" s="3">
        <v>251</v>
      </c>
      <c r="J326" s="3">
        <v>223</v>
      </c>
      <c r="K326" s="2">
        <f t="shared" si="20"/>
        <v>2106</v>
      </c>
      <c r="L326" s="5">
        <f t="shared" si="21"/>
        <v>211</v>
      </c>
      <c r="M326" s="2">
        <v>295.33333333333331</v>
      </c>
      <c r="N326" s="2">
        <v>300.33333333333331</v>
      </c>
      <c r="O326" s="2">
        <v>316.33333333333331</v>
      </c>
      <c r="P326" s="2">
        <v>312.33333333333331</v>
      </c>
      <c r="Q326" s="2">
        <v>312</v>
      </c>
      <c r="R326" s="2">
        <v>267.33333333333331</v>
      </c>
      <c r="S326" s="2">
        <v>229.66666666666666</v>
      </c>
      <c r="T326" s="2">
        <f t="shared" si="22"/>
        <v>2033.3333333333333</v>
      </c>
      <c r="U326" s="5">
        <f t="shared" si="23"/>
        <v>203</v>
      </c>
    </row>
    <row r="327" spans="1:21">
      <c r="A327" s="9" t="s">
        <v>615</v>
      </c>
      <c r="B327" s="1" t="s">
        <v>614</v>
      </c>
      <c r="C327" s="4">
        <v>7500</v>
      </c>
      <c r="D327" s="3">
        <v>0</v>
      </c>
      <c r="E327" s="3">
        <v>0</v>
      </c>
      <c r="F327" s="3">
        <v>0</v>
      </c>
      <c r="G327" s="3">
        <v>0</v>
      </c>
      <c r="H327" s="3">
        <v>0</v>
      </c>
      <c r="I327" s="3">
        <v>72</v>
      </c>
      <c r="J327" s="3">
        <v>75</v>
      </c>
      <c r="K327" s="2">
        <f t="shared" si="20"/>
        <v>147</v>
      </c>
      <c r="L327" s="5">
        <f t="shared" si="21"/>
        <v>15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R327" s="2">
        <v>72</v>
      </c>
      <c r="S327" s="2">
        <v>70</v>
      </c>
      <c r="T327" s="2">
        <f t="shared" si="22"/>
        <v>142</v>
      </c>
      <c r="U327" s="5">
        <f t="shared" si="23"/>
        <v>14</v>
      </c>
    </row>
    <row r="328" spans="1:21">
      <c r="A328" s="9" t="s">
        <v>617</v>
      </c>
      <c r="B328" s="1" t="s">
        <v>616</v>
      </c>
      <c r="C328" s="4">
        <v>64000</v>
      </c>
      <c r="D328" s="3">
        <v>140</v>
      </c>
      <c r="E328" s="3">
        <v>151</v>
      </c>
      <c r="F328" s="3">
        <v>185</v>
      </c>
      <c r="G328" s="3">
        <v>174</v>
      </c>
      <c r="H328" s="3">
        <v>167</v>
      </c>
      <c r="I328" s="3">
        <v>222</v>
      </c>
      <c r="J328" s="3">
        <v>166</v>
      </c>
      <c r="K328" s="2">
        <f t="shared" si="20"/>
        <v>1205</v>
      </c>
      <c r="L328" s="5">
        <f t="shared" si="21"/>
        <v>121</v>
      </c>
      <c r="M328" s="2">
        <v>159</v>
      </c>
      <c r="N328" s="2">
        <v>173</v>
      </c>
      <c r="O328" s="2">
        <v>186.33333333333334</v>
      </c>
      <c r="P328" s="2">
        <v>186.33333333333334</v>
      </c>
      <c r="Q328" s="2">
        <v>186</v>
      </c>
      <c r="R328" s="2">
        <v>225.33333333333334</v>
      </c>
      <c r="S328" s="2">
        <v>159.33333333333334</v>
      </c>
      <c r="T328" s="2">
        <f t="shared" si="22"/>
        <v>1275.3333333333333</v>
      </c>
      <c r="U328" s="5">
        <f t="shared" si="23"/>
        <v>128</v>
      </c>
    </row>
    <row r="329" spans="1:21">
      <c r="A329" s="9" t="s">
        <v>619</v>
      </c>
      <c r="B329" s="1" t="s">
        <v>618</v>
      </c>
      <c r="C329" s="4">
        <v>64000</v>
      </c>
      <c r="D329" s="3">
        <v>65</v>
      </c>
      <c r="E329" s="3">
        <v>161</v>
      </c>
      <c r="F329" s="3">
        <v>172</v>
      </c>
      <c r="G329" s="3">
        <v>195</v>
      </c>
      <c r="H329" s="3">
        <v>178</v>
      </c>
      <c r="I329" s="3">
        <v>206</v>
      </c>
      <c r="J329" s="3">
        <v>160</v>
      </c>
      <c r="K329" s="2">
        <f t="shared" si="20"/>
        <v>1137</v>
      </c>
      <c r="L329" s="5">
        <f t="shared" si="21"/>
        <v>114</v>
      </c>
      <c r="M329" s="2">
        <v>137.66666666666666</v>
      </c>
      <c r="N329" s="2">
        <v>188.66666666666666</v>
      </c>
      <c r="O329" s="2">
        <v>191.66666666666666</v>
      </c>
      <c r="P329" s="2">
        <v>196.33333333333334</v>
      </c>
      <c r="Q329" s="2">
        <v>191.66666666666666</v>
      </c>
      <c r="R329" s="2">
        <v>207.33333333333334</v>
      </c>
      <c r="S329" s="2">
        <v>169.33333333333334</v>
      </c>
      <c r="T329" s="2">
        <f t="shared" si="22"/>
        <v>1282.6666666666665</v>
      </c>
      <c r="U329" s="5">
        <f t="shared" si="23"/>
        <v>128</v>
      </c>
    </row>
    <row r="330" spans="1:21">
      <c r="A330" s="9" t="s">
        <v>621</v>
      </c>
      <c r="B330" s="1" t="s">
        <v>620</v>
      </c>
      <c r="C330" s="6">
        <v>6000</v>
      </c>
      <c r="D330" s="3">
        <v>4</v>
      </c>
      <c r="E330" s="3">
        <v>3</v>
      </c>
      <c r="F330" s="3">
        <v>4</v>
      </c>
      <c r="G330" s="3">
        <v>9</v>
      </c>
      <c r="H330" s="3">
        <v>6</v>
      </c>
      <c r="I330" s="3">
        <v>0</v>
      </c>
      <c r="J330" s="3">
        <v>0</v>
      </c>
      <c r="K330" s="2">
        <f t="shared" si="20"/>
        <v>26</v>
      </c>
      <c r="L330" s="5">
        <f t="shared" si="21"/>
        <v>3</v>
      </c>
      <c r="M330" s="2">
        <v>6</v>
      </c>
      <c r="N330" s="2">
        <v>6</v>
      </c>
      <c r="O330" s="2">
        <v>7.333333333333333</v>
      </c>
      <c r="P330" s="2">
        <v>8.3333333333333339</v>
      </c>
      <c r="Q330" s="2">
        <v>8</v>
      </c>
      <c r="R330" s="2">
        <v>0</v>
      </c>
      <c r="S330" s="2">
        <v>0</v>
      </c>
      <c r="T330" s="2">
        <f t="shared" si="22"/>
        <v>35.666666666666664</v>
      </c>
      <c r="U330" s="5">
        <f t="shared" si="23"/>
        <v>4</v>
      </c>
    </row>
    <row r="331" spans="1:21">
      <c r="A331" s="9" t="s">
        <v>623</v>
      </c>
      <c r="B331" s="1" t="s">
        <v>622</v>
      </c>
      <c r="C331" s="4">
        <v>76500</v>
      </c>
      <c r="D331" s="3">
        <v>182</v>
      </c>
      <c r="E331" s="3">
        <v>211</v>
      </c>
      <c r="F331" s="3">
        <v>226</v>
      </c>
      <c r="G331" s="3">
        <v>217</v>
      </c>
      <c r="H331" s="3">
        <v>200</v>
      </c>
      <c r="I331" s="3">
        <v>221</v>
      </c>
      <c r="J331" s="3">
        <v>196</v>
      </c>
      <c r="K331" s="2">
        <f t="shared" si="20"/>
        <v>1453</v>
      </c>
      <c r="L331" s="5">
        <f t="shared" si="21"/>
        <v>145</v>
      </c>
      <c r="M331" s="2">
        <v>210</v>
      </c>
      <c r="N331" s="2">
        <v>223</v>
      </c>
      <c r="O331" s="2">
        <v>220.33333333333334</v>
      </c>
      <c r="P331" s="2">
        <v>210</v>
      </c>
      <c r="Q331" s="2">
        <v>209.66666666666666</v>
      </c>
      <c r="R331" s="2">
        <v>221.33333333333334</v>
      </c>
      <c r="S331" s="2">
        <v>236.33333333333334</v>
      </c>
      <c r="T331" s="2">
        <f t="shared" si="22"/>
        <v>1530.6666666666665</v>
      </c>
      <c r="U331" s="5">
        <f t="shared" si="23"/>
        <v>153</v>
      </c>
    </row>
    <row r="332" spans="1:21">
      <c r="A332" s="9" t="s">
        <v>625</v>
      </c>
      <c r="B332" s="1" t="s">
        <v>624</v>
      </c>
      <c r="C332" s="4">
        <v>55500</v>
      </c>
      <c r="D332" s="3">
        <v>148</v>
      </c>
      <c r="E332" s="3">
        <v>153</v>
      </c>
      <c r="F332" s="3">
        <v>156</v>
      </c>
      <c r="G332" s="3">
        <v>159</v>
      </c>
      <c r="H332" s="3">
        <v>168</v>
      </c>
      <c r="I332" s="3">
        <v>183</v>
      </c>
      <c r="J332" s="3">
        <v>144</v>
      </c>
      <c r="K332" s="2">
        <f t="shared" si="20"/>
        <v>1111</v>
      </c>
      <c r="L332" s="5">
        <f t="shared" si="21"/>
        <v>111</v>
      </c>
      <c r="M332" s="2">
        <v>155</v>
      </c>
      <c r="N332" s="2">
        <v>155.66666666666666</v>
      </c>
      <c r="O332" s="2">
        <v>158</v>
      </c>
      <c r="P332" s="2">
        <v>157.33333333333334</v>
      </c>
      <c r="Q332" s="2">
        <v>154.66666666666666</v>
      </c>
      <c r="R332" s="2">
        <v>172</v>
      </c>
      <c r="S332" s="2">
        <v>154.66666666666666</v>
      </c>
      <c r="T332" s="2">
        <f t="shared" si="22"/>
        <v>1107.3333333333333</v>
      </c>
      <c r="U332" s="5">
        <f t="shared" si="23"/>
        <v>111</v>
      </c>
    </row>
    <row r="333" spans="1:21">
      <c r="A333" s="9" t="s">
        <v>846</v>
      </c>
      <c r="B333" s="1" t="s">
        <v>847</v>
      </c>
      <c r="C333" s="6">
        <v>6000</v>
      </c>
      <c r="D333" s="1">
        <v>14</v>
      </c>
      <c r="E333" s="1">
        <v>9</v>
      </c>
      <c r="F333" s="1">
        <v>14</v>
      </c>
      <c r="G333" s="1">
        <v>14</v>
      </c>
      <c r="H333" s="1">
        <v>17</v>
      </c>
      <c r="I333" s="1">
        <v>21</v>
      </c>
      <c r="J333" s="1">
        <v>32</v>
      </c>
      <c r="K333" s="2">
        <f t="shared" si="20"/>
        <v>121</v>
      </c>
      <c r="L333" s="5">
        <f t="shared" si="21"/>
        <v>12</v>
      </c>
      <c r="M333" s="8">
        <v>9.6666666666666661</v>
      </c>
      <c r="N333" s="8">
        <v>9</v>
      </c>
      <c r="O333" s="8">
        <v>12.666666666666666</v>
      </c>
      <c r="P333" s="8">
        <v>14.666666666666666</v>
      </c>
      <c r="Q333" s="8">
        <v>17.666666666666668</v>
      </c>
      <c r="R333" s="8">
        <v>23.666666666666668</v>
      </c>
      <c r="S333" s="8">
        <v>28</v>
      </c>
      <c r="T333" s="2">
        <f t="shared" si="22"/>
        <v>115.33333333333333</v>
      </c>
      <c r="U333" s="5">
        <f t="shared" si="23"/>
        <v>12</v>
      </c>
    </row>
    <row r="334" spans="1:21">
      <c r="A334" s="9" t="s">
        <v>627</v>
      </c>
      <c r="B334" s="1" t="s">
        <v>626</v>
      </c>
      <c r="C334" s="4">
        <v>91000</v>
      </c>
      <c r="D334" s="3">
        <v>192</v>
      </c>
      <c r="E334" s="3">
        <v>239</v>
      </c>
      <c r="F334" s="3">
        <v>258</v>
      </c>
      <c r="G334" s="3">
        <v>245</v>
      </c>
      <c r="H334" s="3">
        <v>254</v>
      </c>
      <c r="I334" s="3">
        <v>288</v>
      </c>
      <c r="J334" s="3">
        <v>281</v>
      </c>
      <c r="K334" s="2">
        <f t="shared" si="20"/>
        <v>1757</v>
      </c>
      <c r="L334" s="5">
        <f t="shared" si="21"/>
        <v>176</v>
      </c>
      <c r="M334" s="2">
        <v>226.66666666666666</v>
      </c>
      <c r="N334" s="2">
        <v>244</v>
      </c>
      <c r="O334" s="2">
        <v>254</v>
      </c>
      <c r="P334" s="2">
        <v>257.33333333333331</v>
      </c>
      <c r="Q334" s="2">
        <v>268.66666666666669</v>
      </c>
      <c r="R334" s="2">
        <v>284.33333333333331</v>
      </c>
      <c r="S334" s="2">
        <v>284.33333333333331</v>
      </c>
      <c r="T334" s="2">
        <f t="shared" si="22"/>
        <v>1819.3333333333333</v>
      </c>
      <c r="U334" s="5">
        <f t="shared" si="23"/>
        <v>182</v>
      </c>
    </row>
    <row r="335" spans="1:21">
      <c r="A335" s="9" t="s">
        <v>629</v>
      </c>
      <c r="B335" s="1" t="s">
        <v>628</v>
      </c>
      <c r="C335" s="4">
        <v>16000</v>
      </c>
      <c r="D335" s="3">
        <v>0</v>
      </c>
      <c r="E335" s="3">
        <v>0</v>
      </c>
      <c r="F335" s="3">
        <v>0</v>
      </c>
      <c r="G335" s="3">
        <v>0</v>
      </c>
      <c r="H335" s="3">
        <v>0</v>
      </c>
      <c r="I335" s="3">
        <v>0</v>
      </c>
      <c r="J335" s="3">
        <v>307</v>
      </c>
      <c r="K335" s="2">
        <f t="shared" si="20"/>
        <v>307</v>
      </c>
      <c r="L335" s="5">
        <f t="shared" si="21"/>
        <v>31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S335" s="2">
        <v>324</v>
      </c>
      <c r="T335" s="2">
        <f t="shared" si="22"/>
        <v>324</v>
      </c>
      <c r="U335" s="5">
        <f t="shared" si="23"/>
        <v>32</v>
      </c>
    </row>
    <row r="336" spans="1:21">
      <c r="A336" s="9" t="s">
        <v>631</v>
      </c>
      <c r="B336" s="1" t="s">
        <v>630</v>
      </c>
      <c r="C336" s="4">
        <v>15500</v>
      </c>
      <c r="D336" s="3">
        <v>55</v>
      </c>
      <c r="E336" s="3">
        <v>68</v>
      </c>
      <c r="F336" s="3">
        <v>64</v>
      </c>
      <c r="G336" s="3">
        <v>50</v>
      </c>
      <c r="H336" s="3">
        <v>77</v>
      </c>
      <c r="I336" s="3">
        <v>0</v>
      </c>
      <c r="J336" s="3">
        <v>0</v>
      </c>
      <c r="K336" s="2">
        <f t="shared" si="20"/>
        <v>314</v>
      </c>
      <c r="L336" s="5">
        <f t="shared" si="21"/>
        <v>31</v>
      </c>
      <c r="M336" s="2">
        <v>58</v>
      </c>
      <c r="N336" s="2">
        <v>61.333333333333336</v>
      </c>
      <c r="O336" s="2">
        <v>62</v>
      </c>
      <c r="P336" s="2">
        <v>60.333333333333336</v>
      </c>
      <c r="Q336" s="2">
        <v>67.666666666666671</v>
      </c>
      <c r="R336" s="2">
        <v>0</v>
      </c>
      <c r="S336" s="2">
        <v>0</v>
      </c>
      <c r="T336" s="2">
        <f t="shared" si="22"/>
        <v>309.33333333333337</v>
      </c>
      <c r="U336" s="5">
        <f t="shared" si="23"/>
        <v>31</v>
      </c>
    </row>
    <row r="337" spans="1:21">
      <c r="A337" s="9" t="s">
        <v>848</v>
      </c>
      <c r="B337" s="1" t="s">
        <v>849</v>
      </c>
      <c r="C337" s="6">
        <v>6000</v>
      </c>
      <c r="D337" s="1">
        <v>7</v>
      </c>
      <c r="E337" s="1">
        <v>15</v>
      </c>
      <c r="F337" s="1">
        <v>12</v>
      </c>
      <c r="G337" s="1">
        <v>10</v>
      </c>
      <c r="H337" s="1">
        <v>15</v>
      </c>
      <c r="I337" s="1">
        <v>11</v>
      </c>
      <c r="J337" s="1">
        <v>14</v>
      </c>
      <c r="K337" s="2">
        <f t="shared" si="20"/>
        <v>84</v>
      </c>
      <c r="L337" s="5">
        <f t="shared" si="21"/>
        <v>8</v>
      </c>
      <c r="M337" s="8">
        <v>7</v>
      </c>
      <c r="N337" s="8">
        <v>10</v>
      </c>
      <c r="O337" s="8">
        <v>10.333333333333334</v>
      </c>
      <c r="P337" s="8">
        <v>15</v>
      </c>
      <c r="Q337" s="8">
        <v>16.666666666666668</v>
      </c>
      <c r="R337" s="8">
        <v>12.333333333333334</v>
      </c>
      <c r="S337" s="8">
        <v>11.666666666666666</v>
      </c>
      <c r="T337" s="2">
        <f t="shared" si="22"/>
        <v>83</v>
      </c>
      <c r="U337" s="5">
        <f t="shared" si="23"/>
        <v>8</v>
      </c>
    </row>
    <row r="338" spans="1:21">
      <c r="A338" s="9" t="s">
        <v>633</v>
      </c>
      <c r="B338" s="1" t="s">
        <v>632</v>
      </c>
      <c r="C338" s="4">
        <v>154000</v>
      </c>
      <c r="D338" s="3">
        <v>287</v>
      </c>
      <c r="E338" s="3">
        <v>407</v>
      </c>
      <c r="F338" s="3">
        <v>434</v>
      </c>
      <c r="G338" s="3">
        <v>430</v>
      </c>
      <c r="H338" s="3">
        <v>484</v>
      </c>
      <c r="I338" s="3">
        <v>483</v>
      </c>
      <c r="J338" s="3">
        <v>480</v>
      </c>
      <c r="K338" s="2">
        <f t="shared" si="20"/>
        <v>3005</v>
      </c>
      <c r="L338" s="5">
        <f t="shared" si="21"/>
        <v>301</v>
      </c>
      <c r="M338" s="2">
        <v>332</v>
      </c>
      <c r="N338" s="2">
        <v>419.66666666666669</v>
      </c>
      <c r="O338" s="2">
        <v>441.33333333333331</v>
      </c>
      <c r="P338" s="2">
        <v>450.33333333333331</v>
      </c>
      <c r="Q338" s="2">
        <v>479</v>
      </c>
      <c r="R338" s="2">
        <v>497</v>
      </c>
      <c r="S338" s="2">
        <v>464.33333333333331</v>
      </c>
      <c r="T338" s="2">
        <f t="shared" si="22"/>
        <v>3083.6666666666665</v>
      </c>
      <c r="U338" s="5">
        <f t="shared" si="23"/>
        <v>308</v>
      </c>
    </row>
    <row r="339" spans="1:21">
      <c r="A339" s="9" t="s">
        <v>635</v>
      </c>
      <c r="B339" s="1" t="s">
        <v>634</v>
      </c>
      <c r="C339" s="6">
        <v>6000</v>
      </c>
      <c r="D339" s="3">
        <v>11</v>
      </c>
      <c r="E339" s="3">
        <v>19</v>
      </c>
      <c r="F339" s="3">
        <v>12</v>
      </c>
      <c r="G339" s="3">
        <v>9</v>
      </c>
      <c r="H339" s="3">
        <v>16</v>
      </c>
      <c r="I339" s="3">
        <v>0</v>
      </c>
      <c r="J339" s="3">
        <v>0</v>
      </c>
      <c r="K339" s="2">
        <f t="shared" si="20"/>
        <v>67</v>
      </c>
      <c r="L339" s="5">
        <f t="shared" si="21"/>
        <v>7</v>
      </c>
      <c r="M339" s="2">
        <v>13.666666666666666</v>
      </c>
      <c r="N339" s="2">
        <v>15.666666666666666</v>
      </c>
      <c r="O339" s="2">
        <v>14.666666666666666</v>
      </c>
      <c r="P339" s="2">
        <v>13.333333333333334</v>
      </c>
      <c r="Q339" s="2">
        <v>16.666666666666668</v>
      </c>
      <c r="R339" s="2">
        <v>0</v>
      </c>
      <c r="S339" s="2">
        <v>0</v>
      </c>
      <c r="T339" s="2">
        <f t="shared" si="22"/>
        <v>74</v>
      </c>
      <c r="U339" s="5">
        <f t="shared" si="23"/>
        <v>7</v>
      </c>
    </row>
    <row r="340" spans="1:21">
      <c r="A340" s="9" t="s">
        <v>637</v>
      </c>
      <c r="B340" s="1" t="s">
        <v>636</v>
      </c>
      <c r="C340" s="4">
        <v>27000</v>
      </c>
      <c r="D340" s="3">
        <v>0</v>
      </c>
      <c r="E340" s="3">
        <v>0</v>
      </c>
      <c r="F340" s="3">
        <v>0</v>
      </c>
      <c r="G340" s="3">
        <v>0</v>
      </c>
      <c r="H340" s="3">
        <v>0</v>
      </c>
      <c r="I340" s="3">
        <v>259</v>
      </c>
      <c r="J340" s="3">
        <v>279</v>
      </c>
      <c r="K340" s="2">
        <f t="shared" si="20"/>
        <v>538</v>
      </c>
      <c r="L340" s="5">
        <f t="shared" si="21"/>
        <v>54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R340" s="2">
        <v>255</v>
      </c>
      <c r="S340" s="2">
        <v>277</v>
      </c>
      <c r="T340" s="2">
        <f t="shared" si="22"/>
        <v>532</v>
      </c>
      <c r="U340" s="5">
        <f t="shared" si="23"/>
        <v>53</v>
      </c>
    </row>
    <row r="341" spans="1:21">
      <c r="A341" s="9" t="s">
        <v>639</v>
      </c>
      <c r="B341" s="1" t="s">
        <v>638</v>
      </c>
      <c r="C341" s="4">
        <v>6500</v>
      </c>
      <c r="D341" s="3">
        <v>0</v>
      </c>
      <c r="E341" s="3">
        <v>0</v>
      </c>
      <c r="F341" s="3">
        <v>0</v>
      </c>
      <c r="G341" s="3">
        <v>0</v>
      </c>
      <c r="H341" s="3">
        <v>0</v>
      </c>
      <c r="I341" s="3">
        <v>71</v>
      </c>
      <c r="J341" s="3">
        <v>59</v>
      </c>
      <c r="K341" s="2">
        <f t="shared" si="20"/>
        <v>130</v>
      </c>
      <c r="L341" s="5">
        <f t="shared" si="21"/>
        <v>13</v>
      </c>
      <c r="M341" s="2">
        <v>0</v>
      </c>
      <c r="N341" s="2">
        <v>0</v>
      </c>
      <c r="O341" s="2">
        <v>0</v>
      </c>
      <c r="P341" s="2">
        <v>0</v>
      </c>
      <c r="Q341" s="2">
        <v>0</v>
      </c>
      <c r="R341" s="2">
        <v>73</v>
      </c>
      <c r="S341" s="2">
        <v>59.666666666666664</v>
      </c>
      <c r="T341" s="2">
        <f t="shared" si="22"/>
        <v>132.66666666666666</v>
      </c>
      <c r="U341" s="5">
        <f t="shared" si="23"/>
        <v>13</v>
      </c>
    </row>
    <row r="342" spans="1:21">
      <c r="A342" s="9" t="s">
        <v>641</v>
      </c>
      <c r="B342" s="1" t="s">
        <v>640</v>
      </c>
      <c r="C342" s="4">
        <v>52500</v>
      </c>
      <c r="D342" s="3">
        <v>131</v>
      </c>
      <c r="E342" s="3">
        <v>143</v>
      </c>
      <c r="F342" s="3">
        <v>158</v>
      </c>
      <c r="G342" s="3">
        <v>172</v>
      </c>
      <c r="H342" s="3">
        <v>193</v>
      </c>
      <c r="I342" s="3">
        <v>212</v>
      </c>
      <c r="J342" s="3">
        <v>0</v>
      </c>
      <c r="K342" s="2">
        <f t="shared" si="20"/>
        <v>1009</v>
      </c>
      <c r="L342" s="5">
        <f t="shared" si="21"/>
        <v>101</v>
      </c>
      <c r="M342" s="2">
        <v>150.33333333333334</v>
      </c>
      <c r="N342" s="2">
        <v>160</v>
      </c>
      <c r="O342" s="2">
        <v>177</v>
      </c>
      <c r="P342" s="2">
        <v>176.66666666666666</v>
      </c>
      <c r="Q342" s="2">
        <v>177.33333333333334</v>
      </c>
      <c r="R342" s="2">
        <v>212</v>
      </c>
      <c r="S342" s="2">
        <v>0</v>
      </c>
      <c r="T342" s="2">
        <f t="shared" si="22"/>
        <v>1053.3333333333335</v>
      </c>
      <c r="U342" s="5">
        <f t="shared" si="23"/>
        <v>105</v>
      </c>
    </row>
    <row r="343" spans="1:21">
      <c r="A343" s="9" t="s">
        <v>643</v>
      </c>
      <c r="B343" s="1" t="s">
        <v>642</v>
      </c>
      <c r="C343" s="4">
        <v>12500</v>
      </c>
      <c r="D343" s="3">
        <v>0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  <c r="J343" s="3">
        <v>247</v>
      </c>
      <c r="K343" s="2">
        <f t="shared" si="20"/>
        <v>247</v>
      </c>
      <c r="L343" s="5">
        <f t="shared" si="21"/>
        <v>25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  <c r="R343" s="2">
        <v>0</v>
      </c>
      <c r="S343" s="2">
        <v>252.33333333333334</v>
      </c>
      <c r="T343" s="2">
        <f t="shared" si="22"/>
        <v>252.33333333333334</v>
      </c>
      <c r="U343" s="5">
        <f t="shared" si="23"/>
        <v>25</v>
      </c>
    </row>
    <row r="344" spans="1:21">
      <c r="A344" s="9" t="s">
        <v>645</v>
      </c>
      <c r="B344" s="1" t="s">
        <v>644</v>
      </c>
      <c r="C344" s="4">
        <v>128000</v>
      </c>
      <c r="D344" s="3">
        <v>393</v>
      </c>
      <c r="E344" s="3">
        <v>396</v>
      </c>
      <c r="F344" s="3">
        <v>379</v>
      </c>
      <c r="G344" s="3">
        <v>340</v>
      </c>
      <c r="H344" s="3">
        <v>330</v>
      </c>
      <c r="I344" s="3">
        <v>332</v>
      </c>
      <c r="J344" s="3">
        <v>303</v>
      </c>
      <c r="K344" s="2">
        <f t="shared" si="20"/>
        <v>2473</v>
      </c>
      <c r="L344" s="5">
        <f t="shared" si="21"/>
        <v>247</v>
      </c>
      <c r="M344" s="2">
        <v>414.33333333333331</v>
      </c>
      <c r="N344" s="2">
        <v>407.66666666666669</v>
      </c>
      <c r="O344" s="2">
        <v>378</v>
      </c>
      <c r="P344" s="2">
        <v>367.33333333333331</v>
      </c>
      <c r="Q344" s="2">
        <v>362.33333333333331</v>
      </c>
      <c r="R344" s="2">
        <v>317</v>
      </c>
      <c r="S344" s="2">
        <v>314.66666666666669</v>
      </c>
      <c r="T344" s="2">
        <f t="shared" si="22"/>
        <v>2561.333333333333</v>
      </c>
      <c r="U344" s="5">
        <f t="shared" si="23"/>
        <v>256</v>
      </c>
    </row>
    <row r="345" spans="1:21">
      <c r="A345" s="9" t="s">
        <v>850</v>
      </c>
      <c r="B345" s="1" t="s">
        <v>851</v>
      </c>
      <c r="C345" s="6">
        <v>6000</v>
      </c>
      <c r="D345" s="1">
        <v>0</v>
      </c>
      <c r="E345" s="1">
        <v>6</v>
      </c>
      <c r="F345" s="1">
        <v>9</v>
      </c>
      <c r="G345" s="1">
        <v>9</v>
      </c>
      <c r="H345" s="1">
        <v>26</v>
      </c>
      <c r="I345" s="1">
        <v>12</v>
      </c>
      <c r="J345" s="1">
        <v>16</v>
      </c>
      <c r="K345" s="2">
        <f t="shared" si="20"/>
        <v>78</v>
      </c>
      <c r="L345" s="5">
        <f t="shared" si="21"/>
        <v>8</v>
      </c>
      <c r="M345" s="8">
        <v>2</v>
      </c>
      <c r="N345" s="8">
        <v>6.333333333333333</v>
      </c>
      <c r="O345" s="8">
        <v>11</v>
      </c>
      <c r="P345" s="8">
        <v>12.666666666666666</v>
      </c>
      <c r="Q345" s="8">
        <v>18.333333333333332</v>
      </c>
      <c r="R345" s="8">
        <v>12</v>
      </c>
      <c r="S345" s="8">
        <v>15.666666666666666</v>
      </c>
      <c r="T345" s="2">
        <f t="shared" si="22"/>
        <v>78</v>
      </c>
      <c r="U345" s="5">
        <f t="shared" si="23"/>
        <v>8</v>
      </c>
    </row>
    <row r="346" spans="1:21">
      <c r="A346" s="9" t="s">
        <v>647</v>
      </c>
      <c r="B346" s="1" t="s">
        <v>646</v>
      </c>
      <c r="C346" s="4">
        <v>48000</v>
      </c>
      <c r="D346" s="3">
        <v>81</v>
      </c>
      <c r="E346" s="3">
        <v>111</v>
      </c>
      <c r="F346" s="3">
        <v>148</v>
      </c>
      <c r="G346" s="3">
        <v>127</v>
      </c>
      <c r="H346" s="3">
        <v>143</v>
      </c>
      <c r="I346" s="3">
        <v>147</v>
      </c>
      <c r="J346" s="3">
        <v>141</v>
      </c>
      <c r="K346" s="2">
        <f t="shared" si="20"/>
        <v>898</v>
      </c>
      <c r="L346" s="5">
        <f t="shared" si="21"/>
        <v>90</v>
      </c>
      <c r="M346" s="2">
        <v>117</v>
      </c>
      <c r="N346" s="2">
        <v>134.33333333333334</v>
      </c>
      <c r="O346" s="2">
        <v>147</v>
      </c>
      <c r="P346" s="2">
        <v>137</v>
      </c>
      <c r="Q346" s="2">
        <v>139.66666666666666</v>
      </c>
      <c r="R346" s="2">
        <v>145.66666666666666</v>
      </c>
      <c r="S346" s="2">
        <v>142</v>
      </c>
      <c r="T346" s="2">
        <f t="shared" si="22"/>
        <v>962.66666666666663</v>
      </c>
      <c r="U346" s="5">
        <f t="shared" si="23"/>
        <v>96</v>
      </c>
    </row>
    <row r="347" spans="1:21">
      <c r="A347" s="9" t="s">
        <v>649</v>
      </c>
      <c r="B347" s="1" t="s">
        <v>648</v>
      </c>
      <c r="C347" s="4">
        <v>10500</v>
      </c>
      <c r="D347" s="3">
        <v>0</v>
      </c>
      <c r="E347" s="3">
        <v>0</v>
      </c>
      <c r="F347" s="3">
        <v>0</v>
      </c>
      <c r="G347" s="3">
        <v>0</v>
      </c>
      <c r="H347" s="3">
        <v>0</v>
      </c>
      <c r="I347" s="3">
        <v>0</v>
      </c>
      <c r="J347" s="3">
        <v>204</v>
      </c>
      <c r="K347" s="2">
        <f t="shared" si="20"/>
        <v>204</v>
      </c>
      <c r="L347" s="5">
        <f t="shared" si="21"/>
        <v>20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  <c r="R347" s="2">
        <v>0</v>
      </c>
      <c r="S347" s="2">
        <v>207.66666666666666</v>
      </c>
      <c r="T347" s="2">
        <f t="shared" si="22"/>
        <v>207.66666666666666</v>
      </c>
      <c r="U347" s="5">
        <f t="shared" si="23"/>
        <v>21</v>
      </c>
    </row>
    <row r="348" spans="1:21">
      <c r="A348" s="9" t="s">
        <v>651</v>
      </c>
      <c r="B348" s="1" t="s">
        <v>650</v>
      </c>
      <c r="C348" s="4">
        <v>26500</v>
      </c>
      <c r="D348" s="3">
        <v>44</v>
      </c>
      <c r="E348" s="3">
        <v>76</v>
      </c>
      <c r="F348" s="3">
        <v>79</v>
      </c>
      <c r="G348" s="3">
        <v>80</v>
      </c>
      <c r="H348" s="3">
        <v>79</v>
      </c>
      <c r="I348" s="3">
        <v>82</v>
      </c>
      <c r="J348" s="3">
        <v>91</v>
      </c>
      <c r="K348" s="2">
        <f t="shared" si="20"/>
        <v>531</v>
      </c>
      <c r="L348" s="5">
        <f t="shared" si="21"/>
        <v>53</v>
      </c>
      <c r="M348" s="2">
        <v>64.333333333333329</v>
      </c>
      <c r="N348" s="2">
        <v>78</v>
      </c>
      <c r="O348" s="2">
        <v>79</v>
      </c>
      <c r="P348" s="2">
        <v>73</v>
      </c>
      <c r="Q348" s="2">
        <v>68.333333333333329</v>
      </c>
      <c r="R348" s="2">
        <v>80</v>
      </c>
      <c r="S348" s="2">
        <v>78.666666666666671</v>
      </c>
      <c r="T348" s="2">
        <f t="shared" si="22"/>
        <v>521.33333333333326</v>
      </c>
      <c r="U348" s="5">
        <f t="shared" si="23"/>
        <v>52</v>
      </c>
    </row>
    <row r="349" spans="1:21">
      <c r="A349" s="9" t="s">
        <v>852</v>
      </c>
      <c r="B349" s="1" t="s">
        <v>853</v>
      </c>
      <c r="C349" s="6">
        <v>7000</v>
      </c>
      <c r="D349" s="1">
        <v>7</v>
      </c>
      <c r="E349" s="1">
        <v>11</v>
      </c>
      <c r="F349" s="1">
        <v>18</v>
      </c>
      <c r="G349" s="1">
        <v>30</v>
      </c>
      <c r="H349" s="1">
        <v>17</v>
      </c>
      <c r="I349" s="1">
        <v>29</v>
      </c>
      <c r="J349" s="1">
        <v>31</v>
      </c>
      <c r="K349" s="2">
        <f t="shared" si="20"/>
        <v>143</v>
      </c>
      <c r="L349" s="5">
        <f t="shared" si="21"/>
        <v>14</v>
      </c>
      <c r="M349" s="8">
        <v>7</v>
      </c>
      <c r="N349" s="8">
        <v>12.333333333333334</v>
      </c>
      <c r="O349" s="8">
        <v>17.666666666666668</v>
      </c>
      <c r="P349" s="8">
        <v>20.333333333333332</v>
      </c>
      <c r="Q349" s="8">
        <v>18.333333333333332</v>
      </c>
      <c r="R349" s="8">
        <v>26</v>
      </c>
      <c r="S349" s="8">
        <v>32.333333333333336</v>
      </c>
      <c r="T349" s="2">
        <f t="shared" si="22"/>
        <v>134</v>
      </c>
      <c r="U349" s="5">
        <f t="shared" si="23"/>
        <v>13</v>
      </c>
    </row>
    <row r="350" spans="1:21">
      <c r="A350" s="9" t="s">
        <v>653</v>
      </c>
      <c r="B350" s="1" t="s">
        <v>652</v>
      </c>
      <c r="C350" s="4">
        <v>8000</v>
      </c>
      <c r="D350" s="3">
        <v>0</v>
      </c>
      <c r="E350" s="3">
        <v>0</v>
      </c>
      <c r="F350" s="3">
        <v>0</v>
      </c>
      <c r="G350" s="3">
        <v>0</v>
      </c>
      <c r="H350" s="3">
        <v>0</v>
      </c>
      <c r="I350" s="3">
        <v>0</v>
      </c>
      <c r="J350" s="3">
        <v>162</v>
      </c>
      <c r="K350" s="2">
        <f t="shared" si="20"/>
        <v>162</v>
      </c>
      <c r="L350" s="5">
        <f t="shared" si="21"/>
        <v>16</v>
      </c>
      <c r="M350" s="2">
        <v>0</v>
      </c>
      <c r="N350" s="2">
        <v>0</v>
      </c>
      <c r="O350" s="2">
        <v>0</v>
      </c>
      <c r="P350" s="2">
        <v>0</v>
      </c>
      <c r="Q350" s="2">
        <v>0</v>
      </c>
      <c r="R350" s="2">
        <v>0</v>
      </c>
      <c r="S350" s="2">
        <v>164</v>
      </c>
      <c r="T350" s="2">
        <f t="shared" si="22"/>
        <v>164</v>
      </c>
      <c r="U350" s="5">
        <f t="shared" si="23"/>
        <v>16</v>
      </c>
    </row>
    <row r="351" spans="1:21">
      <c r="A351" s="9" t="s">
        <v>655</v>
      </c>
      <c r="B351" s="1" t="s">
        <v>654</v>
      </c>
      <c r="C351" s="4">
        <v>16000</v>
      </c>
      <c r="D351" s="3">
        <v>62</v>
      </c>
      <c r="E351" s="3">
        <v>59</v>
      </c>
      <c r="F351" s="3">
        <v>61</v>
      </c>
      <c r="G351" s="3">
        <v>55</v>
      </c>
      <c r="H351" s="3">
        <v>76</v>
      </c>
      <c r="I351" s="3">
        <v>0</v>
      </c>
      <c r="J351" s="3">
        <v>0</v>
      </c>
      <c r="K351" s="2">
        <f t="shared" si="20"/>
        <v>313</v>
      </c>
      <c r="L351" s="5">
        <f t="shared" si="21"/>
        <v>31</v>
      </c>
      <c r="M351" s="2">
        <v>62.333333333333336</v>
      </c>
      <c r="N351" s="2">
        <v>60</v>
      </c>
      <c r="O351" s="2">
        <v>65</v>
      </c>
      <c r="P351" s="2">
        <v>63.666666666666664</v>
      </c>
      <c r="Q351" s="2">
        <v>65</v>
      </c>
      <c r="R351" s="2">
        <v>0</v>
      </c>
      <c r="S351" s="2">
        <v>0</v>
      </c>
      <c r="T351" s="2">
        <f t="shared" si="22"/>
        <v>316</v>
      </c>
      <c r="U351" s="5">
        <f t="shared" si="23"/>
        <v>32</v>
      </c>
    </row>
    <row r="352" spans="1:21">
      <c r="A352" s="9" t="s">
        <v>657</v>
      </c>
      <c r="B352" s="1" t="s">
        <v>656</v>
      </c>
      <c r="C352" s="4">
        <v>39000</v>
      </c>
      <c r="D352" s="3">
        <v>104</v>
      </c>
      <c r="E352" s="3">
        <v>142</v>
      </c>
      <c r="F352" s="3">
        <v>120</v>
      </c>
      <c r="G352" s="3">
        <v>133</v>
      </c>
      <c r="H352" s="3">
        <v>123</v>
      </c>
      <c r="I352" s="3">
        <v>130</v>
      </c>
      <c r="J352" s="3">
        <v>0</v>
      </c>
      <c r="K352" s="2">
        <f t="shared" si="20"/>
        <v>752</v>
      </c>
      <c r="L352" s="5">
        <f t="shared" si="21"/>
        <v>75</v>
      </c>
      <c r="M352" s="2">
        <v>118.33333333333333</v>
      </c>
      <c r="N352" s="2">
        <v>130.66666666666666</v>
      </c>
      <c r="O352" s="2">
        <v>127.33333333333333</v>
      </c>
      <c r="P352" s="2">
        <v>129</v>
      </c>
      <c r="Q352" s="2">
        <v>129</v>
      </c>
      <c r="R352" s="2">
        <v>142</v>
      </c>
      <c r="S352" s="2">
        <v>0</v>
      </c>
      <c r="T352" s="2">
        <f t="shared" si="22"/>
        <v>776.33333333333326</v>
      </c>
      <c r="U352" s="5">
        <f t="shared" si="23"/>
        <v>78</v>
      </c>
    </row>
    <row r="353" spans="1:21">
      <c r="A353" s="9" t="s">
        <v>659</v>
      </c>
      <c r="B353" s="1" t="s">
        <v>658</v>
      </c>
      <c r="C353" s="4">
        <v>51500</v>
      </c>
      <c r="D353" s="3">
        <v>142</v>
      </c>
      <c r="E353" s="3">
        <v>158</v>
      </c>
      <c r="F353" s="3">
        <v>136</v>
      </c>
      <c r="G353" s="3">
        <v>161</v>
      </c>
      <c r="H353" s="3">
        <v>153</v>
      </c>
      <c r="I353" s="3">
        <v>142</v>
      </c>
      <c r="J353" s="3">
        <v>117</v>
      </c>
      <c r="K353" s="2">
        <f t="shared" si="20"/>
        <v>1009</v>
      </c>
      <c r="L353" s="5">
        <f t="shared" si="21"/>
        <v>101</v>
      </c>
      <c r="M353" s="2">
        <v>150.33333333333334</v>
      </c>
      <c r="N353" s="2">
        <v>151</v>
      </c>
      <c r="O353" s="2">
        <v>153</v>
      </c>
      <c r="P353" s="2">
        <v>152.66666666666666</v>
      </c>
      <c r="Q353" s="2">
        <v>145.66666666666666</v>
      </c>
      <c r="R353" s="2">
        <v>158</v>
      </c>
      <c r="S353" s="2">
        <v>120.66666666666667</v>
      </c>
      <c r="T353" s="2">
        <f t="shared" si="22"/>
        <v>1031.3333333333333</v>
      </c>
      <c r="U353" s="5">
        <f t="shared" si="23"/>
        <v>103</v>
      </c>
    </row>
    <row r="354" spans="1:21">
      <c r="A354" s="9" t="s">
        <v>854</v>
      </c>
      <c r="B354" s="1" t="s">
        <v>855</v>
      </c>
      <c r="C354" s="6">
        <v>6000</v>
      </c>
      <c r="D354" s="1">
        <v>0</v>
      </c>
      <c r="E354" s="1">
        <v>0</v>
      </c>
      <c r="F354" s="1">
        <v>3</v>
      </c>
      <c r="G354" s="1">
        <v>3</v>
      </c>
      <c r="H354" s="1">
        <v>6</v>
      </c>
      <c r="I354" s="1">
        <v>4</v>
      </c>
      <c r="J354" s="1">
        <v>2</v>
      </c>
      <c r="K354" s="2">
        <f t="shared" si="20"/>
        <v>18</v>
      </c>
      <c r="L354" s="5">
        <f t="shared" si="21"/>
        <v>2</v>
      </c>
      <c r="M354" s="8">
        <v>0.66666666666666663</v>
      </c>
      <c r="N354" s="8">
        <v>1.3333333333333333</v>
      </c>
      <c r="O354" s="8">
        <v>2</v>
      </c>
      <c r="P354" s="8">
        <v>2.6666666666666665</v>
      </c>
      <c r="Q354" s="8">
        <v>5</v>
      </c>
      <c r="R354" s="8">
        <v>2.6666666666666665</v>
      </c>
      <c r="S354" s="8">
        <v>3</v>
      </c>
      <c r="T354" s="2">
        <f t="shared" si="22"/>
        <v>17.333333333333332</v>
      </c>
      <c r="U354" s="5">
        <f t="shared" si="23"/>
        <v>2</v>
      </c>
    </row>
    <row r="355" spans="1:21">
      <c r="A355" s="9" t="s">
        <v>661</v>
      </c>
      <c r="B355" s="1" t="s">
        <v>660</v>
      </c>
      <c r="C355" s="4">
        <v>20000</v>
      </c>
      <c r="D355" s="3">
        <v>0</v>
      </c>
      <c r="E355" s="3">
        <v>0</v>
      </c>
      <c r="F355" s="3">
        <v>0</v>
      </c>
      <c r="G355" s="3">
        <v>0</v>
      </c>
      <c r="H355" s="3">
        <v>0</v>
      </c>
      <c r="I355" s="3">
        <v>0</v>
      </c>
      <c r="J355" s="3">
        <v>399</v>
      </c>
      <c r="K355" s="2">
        <f t="shared" si="20"/>
        <v>399</v>
      </c>
      <c r="L355" s="5">
        <f t="shared" si="21"/>
        <v>40</v>
      </c>
      <c r="M355" s="2">
        <v>0</v>
      </c>
      <c r="N355" s="2">
        <v>0</v>
      </c>
      <c r="O355" s="2">
        <v>0</v>
      </c>
      <c r="P355" s="2">
        <v>0</v>
      </c>
      <c r="Q355" s="2">
        <v>0</v>
      </c>
      <c r="R355" s="2">
        <v>0</v>
      </c>
      <c r="S355" s="2">
        <v>381</v>
      </c>
      <c r="T355" s="2">
        <f t="shared" si="22"/>
        <v>381</v>
      </c>
      <c r="U355" s="5">
        <f t="shared" si="23"/>
        <v>38</v>
      </c>
    </row>
    <row r="356" spans="1:21">
      <c r="A356" s="9" t="s">
        <v>663</v>
      </c>
      <c r="B356" s="1" t="s">
        <v>662</v>
      </c>
      <c r="C356" s="4">
        <v>17500</v>
      </c>
      <c r="D356" s="3">
        <v>63</v>
      </c>
      <c r="E356" s="3">
        <v>47</v>
      </c>
      <c r="F356" s="3">
        <v>44</v>
      </c>
      <c r="G356" s="3">
        <v>34</v>
      </c>
      <c r="H356" s="3">
        <v>50</v>
      </c>
      <c r="I356" s="3">
        <v>57</v>
      </c>
      <c r="J356" s="3">
        <v>54</v>
      </c>
      <c r="K356" s="2">
        <f t="shared" si="20"/>
        <v>349</v>
      </c>
      <c r="L356" s="5">
        <f t="shared" si="21"/>
        <v>35</v>
      </c>
      <c r="M356" s="2">
        <v>55.666666666666664</v>
      </c>
      <c r="N356" s="2">
        <v>43.666666666666664</v>
      </c>
      <c r="O356" s="2">
        <v>42.666666666666664</v>
      </c>
      <c r="P356" s="2">
        <v>47.333333333333336</v>
      </c>
      <c r="Q356" s="2">
        <v>50.333333333333336</v>
      </c>
      <c r="R356" s="2">
        <v>53</v>
      </c>
      <c r="S356" s="2">
        <v>51.333333333333336</v>
      </c>
      <c r="T356" s="2">
        <f t="shared" si="22"/>
        <v>344</v>
      </c>
      <c r="U356" s="5">
        <f t="shared" si="23"/>
        <v>34</v>
      </c>
    </row>
    <row r="357" spans="1:21">
      <c r="A357" s="9" t="s">
        <v>856</v>
      </c>
      <c r="B357" s="1" t="s">
        <v>857</v>
      </c>
      <c r="C357" s="6">
        <v>6000</v>
      </c>
      <c r="D357" s="1">
        <v>1</v>
      </c>
      <c r="E357" s="1">
        <v>4</v>
      </c>
      <c r="F357" s="1">
        <v>8</v>
      </c>
      <c r="G357" s="1">
        <v>5</v>
      </c>
      <c r="H357" s="1">
        <v>7</v>
      </c>
      <c r="I357" s="1">
        <v>9</v>
      </c>
      <c r="J357" s="1">
        <v>13</v>
      </c>
      <c r="K357" s="2">
        <f t="shared" si="20"/>
        <v>47</v>
      </c>
      <c r="L357" s="5">
        <f t="shared" si="21"/>
        <v>5</v>
      </c>
      <c r="M357" s="8">
        <v>1</v>
      </c>
      <c r="N357" s="8">
        <v>5</v>
      </c>
      <c r="O357" s="8">
        <v>4.666666666666667</v>
      </c>
      <c r="P357" s="8">
        <v>7</v>
      </c>
      <c r="Q357" s="8">
        <v>8.3333333333333339</v>
      </c>
      <c r="R357" s="8">
        <v>12.666666666666666</v>
      </c>
      <c r="S357" s="8">
        <v>12</v>
      </c>
      <c r="T357" s="2">
        <f t="shared" si="22"/>
        <v>50.666666666666664</v>
      </c>
      <c r="U357" s="5">
        <f t="shared" si="23"/>
        <v>5</v>
      </c>
    </row>
    <row r="358" spans="1:21">
      <c r="A358" s="9" t="s">
        <v>665</v>
      </c>
      <c r="B358" s="1" t="s">
        <v>664</v>
      </c>
      <c r="C358" s="4">
        <v>15000</v>
      </c>
      <c r="D358" s="3">
        <v>0</v>
      </c>
      <c r="E358" s="3">
        <v>0</v>
      </c>
      <c r="F358" s="3">
        <v>0</v>
      </c>
      <c r="G358" s="3">
        <v>0</v>
      </c>
      <c r="H358" s="3">
        <v>0</v>
      </c>
      <c r="I358" s="3">
        <v>0</v>
      </c>
      <c r="J358" s="3">
        <v>293</v>
      </c>
      <c r="K358" s="2">
        <f t="shared" si="20"/>
        <v>293</v>
      </c>
      <c r="L358" s="5">
        <f t="shared" si="21"/>
        <v>29</v>
      </c>
      <c r="M358" s="2">
        <v>0</v>
      </c>
      <c r="N358" s="2">
        <v>0</v>
      </c>
      <c r="O358" s="2">
        <v>0</v>
      </c>
      <c r="P358" s="2">
        <v>0</v>
      </c>
      <c r="Q358" s="2">
        <v>0</v>
      </c>
      <c r="R358" s="2">
        <v>0</v>
      </c>
      <c r="S358" s="2">
        <v>295.66666666666669</v>
      </c>
      <c r="T358" s="2">
        <f t="shared" si="22"/>
        <v>295.66666666666669</v>
      </c>
      <c r="U358" s="5">
        <f t="shared" si="23"/>
        <v>30</v>
      </c>
    </row>
    <row r="359" spans="1:21">
      <c r="A359" s="9" t="s">
        <v>667</v>
      </c>
      <c r="B359" s="1" t="s">
        <v>666</v>
      </c>
      <c r="C359" s="4">
        <v>36500</v>
      </c>
      <c r="D359" s="3">
        <v>80</v>
      </c>
      <c r="E359" s="3">
        <v>85</v>
      </c>
      <c r="F359" s="3">
        <v>102</v>
      </c>
      <c r="G359" s="3">
        <v>88</v>
      </c>
      <c r="H359" s="3">
        <v>100</v>
      </c>
      <c r="I359" s="3">
        <v>124</v>
      </c>
      <c r="J359" s="3">
        <v>101</v>
      </c>
      <c r="K359" s="2">
        <f t="shared" si="20"/>
        <v>680</v>
      </c>
      <c r="L359" s="5">
        <f t="shared" si="21"/>
        <v>68</v>
      </c>
      <c r="M359" s="2">
        <v>92</v>
      </c>
      <c r="N359" s="2">
        <v>95</v>
      </c>
      <c r="O359" s="2">
        <v>98</v>
      </c>
      <c r="P359" s="2">
        <v>101.66666666666667</v>
      </c>
      <c r="Q359" s="2">
        <v>110.33333333333333</v>
      </c>
      <c r="R359" s="2">
        <v>119.33333333333333</v>
      </c>
      <c r="S359" s="2">
        <v>112.33333333333333</v>
      </c>
      <c r="T359" s="2">
        <f t="shared" si="22"/>
        <v>728.66666666666674</v>
      </c>
      <c r="U359" s="5">
        <f t="shared" si="23"/>
        <v>73</v>
      </c>
    </row>
    <row r="360" spans="1:21">
      <c r="A360" s="9" t="s">
        <v>669</v>
      </c>
      <c r="B360" s="1" t="s">
        <v>668</v>
      </c>
      <c r="C360" s="4">
        <v>37000</v>
      </c>
      <c r="D360" s="3">
        <v>85</v>
      </c>
      <c r="E360" s="3">
        <v>118</v>
      </c>
      <c r="F360" s="3">
        <v>95</v>
      </c>
      <c r="G360" s="3">
        <v>117</v>
      </c>
      <c r="H360" s="3">
        <v>128</v>
      </c>
      <c r="I360" s="3">
        <v>120</v>
      </c>
      <c r="J360" s="3">
        <v>79</v>
      </c>
      <c r="K360" s="2">
        <f t="shared" si="20"/>
        <v>742</v>
      </c>
      <c r="L360" s="5">
        <f t="shared" si="21"/>
        <v>74</v>
      </c>
      <c r="M360" s="2">
        <v>96.333333333333329</v>
      </c>
      <c r="N360" s="2">
        <v>111.33333333333333</v>
      </c>
      <c r="O360" s="2">
        <v>113</v>
      </c>
      <c r="P360" s="2">
        <v>113.66666666666667</v>
      </c>
      <c r="Q360" s="2">
        <v>109.33333333333333</v>
      </c>
      <c r="R360" s="2">
        <v>117.33333333333333</v>
      </c>
      <c r="S360" s="2">
        <v>66.666666666666671</v>
      </c>
      <c r="T360" s="2">
        <f t="shared" si="22"/>
        <v>727.66666666666663</v>
      </c>
      <c r="U360" s="5">
        <f t="shared" si="23"/>
        <v>73</v>
      </c>
    </row>
    <row r="361" spans="1:21">
      <c r="A361" s="9" t="s">
        <v>671</v>
      </c>
      <c r="B361" s="1" t="s">
        <v>670</v>
      </c>
      <c r="C361" s="4">
        <v>640500</v>
      </c>
      <c r="D361" s="2">
        <v>1589</v>
      </c>
      <c r="E361" s="2">
        <v>1895</v>
      </c>
      <c r="F361" s="2">
        <v>1877</v>
      </c>
      <c r="G361" s="2">
        <v>1805</v>
      </c>
      <c r="H361" s="2">
        <v>1847</v>
      </c>
      <c r="I361" s="2">
        <v>1708</v>
      </c>
      <c r="J361" s="2">
        <v>1848</v>
      </c>
      <c r="K361" s="2">
        <f t="shared" si="20"/>
        <v>12569</v>
      </c>
      <c r="L361" s="5">
        <f t="shared" si="21"/>
        <v>1257</v>
      </c>
      <c r="M361" s="2">
        <v>1765</v>
      </c>
      <c r="N361" s="2">
        <v>1923.3333333333333</v>
      </c>
      <c r="O361" s="2">
        <v>1886.3333333333333</v>
      </c>
      <c r="P361" s="2">
        <v>1862</v>
      </c>
      <c r="Q361" s="2">
        <v>1879.3333333333333</v>
      </c>
      <c r="R361" s="2">
        <v>1712.6666666666667</v>
      </c>
      <c r="S361" s="2">
        <v>1777.3333333333333</v>
      </c>
      <c r="T361" s="2">
        <f t="shared" si="22"/>
        <v>12806</v>
      </c>
      <c r="U361" s="5">
        <f t="shared" si="23"/>
        <v>1281</v>
      </c>
    </row>
    <row r="362" spans="1:21">
      <c r="A362" s="9" t="s">
        <v>673</v>
      </c>
      <c r="B362" s="1" t="s">
        <v>672</v>
      </c>
      <c r="C362" s="4">
        <v>13500</v>
      </c>
      <c r="D362" s="3">
        <v>54</v>
      </c>
      <c r="E362" s="3">
        <v>54</v>
      </c>
      <c r="F362" s="3">
        <v>54</v>
      </c>
      <c r="G362" s="3">
        <v>56</v>
      </c>
      <c r="H362" s="3">
        <v>54</v>
      </c>
      <c r="I362" s="3">
        <v>0</v>
      </c>
      <c r="J362" s="3">
        <v>0</v>
      </c>
      <c r="K362" s="2">
        <f t="shared" si="20"/>
        <v>272</v>
      </c>
      <c r="L362" s="5">
        <f t="shared" si="21"/>
        <v>27</v>
      </c>
      <c r="M362" s="2">
        <v>54.333333333333336</v>
      </c>
      <c r="N362" s="2">
        <v>53.666666666666664</v>
      </c>
      <c r="O362" s="2">
        <v>54.333333333333336</v>
      </c>
      <c r="P362" s="2">
        <v>53.333333333333336</v>
      </c>
      <c r="Q362" s="2">
        <v>55.333333333333336</v>
      </c>
      <c r="R362" s="2">
        <v>0</v>
      </c>
      <c r="S362" s="2">
        <v>0</v>
      </c>
      <c r="T362" s="2">
        <f t="shared" si="22"/>
        <v>271</v>
      </c>
      <c r="U362" s="5">
        <f t="shared" si="23"/>
        <v>27</v>
      </c>
    </row>
    <row r="363" spans="1:21">
      <c r="A363" s="9" t="s">
        <v>675</v>
      </c>
      <c r="B363" s="1" t="s">
        <v>674</v>
      </c>
      <c r="C363" s="4">
        <v>61500</v>
      </c>
      <c r="D363" s="3">
        <v>172</v>
      </c>
      <c r="E363" s="3">
        <v>173</v>
      </c>
      <c r="F363" s="3">
        <v>174</v>
      </c>
      <c r="G363" s="3">
        <v>176</v>
      </c>
      <c r="H363" s="3">
        <v>181</v>
      </c>
      <c r="I363" s="3">
        <v>172</v>
      </c>
      <c r="J363" s="3">
        <v>145</v>
      </c>
      <c r="K363" s="2">
        <f t="shared" si="20"/>
        <v>1193</v>
      </c>
      <c r="L363" s="5">
        <f t="shared" si="21"/>
        <v>119</v>
      </c>
      <c r="M363" s="2">
        <v>178.33333333333334</v>
      </c>
      <c r="N363" s="2">
        <v>176.33333333333334</v>
      </c>
      <c r="O363" s="2">
        <v>181</v>
      </c>
      <c r="P363" s="2">
        <v>183.33333333333334</v>
      </c>
      <c r="Q363" s="2">
        <v>178.33333333333334</v>
      </c>
      <c r="R363" s="2">
        <v>174.33333333333334</v>
      </c>
      <c r="S363" s="2">
        <v>157.66666666666666</v>
      </c>
      <c r="T363" s="2">
        <f t="shared" si="22"/>
        <v>1229.3333333333335</v>
      </c>
      <c r="U363" s="5">
        <f t="shared" si="23"/>
        <v>123</v>
      </c>
    </row>
    <row r="364" spans="1:21">
      <c r="A364" s="9" t="s">
        <v>677</v>
      </c>
      <c r="B364" s="1" t="s">
        <v>676</v>
      </c>
      <c r="C364" s="4">
        <v>88000</v>
      </c>
      <c r="D364" s="3">
        <v>227</v>
      </c>
      <c r="E364" s="3">
        <v>251</v>
      </c>
      <c r="F364" s="3">
        <v>233</v>
      </c>
      <c r="G364" s="3">
        <v>243</v>
      </c>
      <c r="H364" s="3">
        <v>242</v>
      </c>
      <c r="I364" s="3">
        <v>290</v>
      </c>
      <c r="J364" s="3">
        <v>242</v>
      </c>
      <c r="K364" s="2">
        <f t="shared" si="20"/>
        <v>1728</v>
      </c>
      <c r="L364" s="5">
        <f t="shared" si="21"/>
        <v>173</v>
      </c>
      <c r="M364" s="2">
        <v>238.66666666666666</v>
      </c>
      <c r="N364" s="2">
        <v>241.66666666666666</v>
      </c>
      <c r="O364" s="2">
        <v>241</v>
      </c>
      <c r="P364" s="2">
        <v>251.33333333333334</v>
      </c>
      <c r="Q364" s="2">
        <v>251</v>
      </c>
      <c r="R364" s="2">
        <v>284.33333333333331</v>
      </c>
      <c r="S364" s="2">
        <v>251.33333333333334</v>
      </c>
      <c r="T364" s="2">
        <f t="shared" si="22"/>
        <v>1759.333333333333</v>
      </c>
      <c r="U364" s="5">
        <f t="shared" si="23"/>
        <v>176</v>
      </c>
    </row>
    <row r="365" spans="1:21">
      <c r="A365" s="9" t="s">
        <v>679</v>
      </c>
      <c r="B365" s="1" t="s">
        <v>678</v>
      </c>
      <c r="C365" s="4">
        <v>27500</v>
      </c>
      <c r="D365" s="3">
        <v>91</v>
      </c>
      <c r="E365" s="3">
        <v>106</v>
      </c>
      <c r="F365" s="3">
        <v>97</v>
      </c>
      <c r="G365" s="3">
        <v>110</v>
      </c>
      <c r="H365" s="3">
        <v>123</v>
      </c>
      <c r="I365" s="3">
        <v>0</v>
      </c>
      <c r="J365" s="3">
        <v>0</v>
      </c>
      <c r="K365" s="2">
        <f t="shared" si="20"/>
        <v>527</v>
      </c>
      <c r="L365" s="5">
        <f t="shared" si="21"/>
        <v>53</v>
      </c>
      <c r="M365" s="2">
        <v>99</v>
      </c>
      <c r="N365" s="2">
        <v>106.33333333333333</v>
      </c>
      <c r="O365" s="2">
        <v>107</v>
      </c>
      <c r="P365" s="2">
        <v>113.66666666666667</v>
      </c>
      <c r="Q365" s="2">
        <v>119</v>
      </c>
      <c r="R365" s="2">
        <v>0</v>
      </c>
      <c r="S365" s="2">
        <v>0</v>
      </c>
      <c r="T365" s="2">
        <f t="shared" si="22"/>
        <v>545</v>
      </c>
      <c r="U365" s="5">
        <f t="shared" si="23"/>
        <v>55</v>
      </c>
    </row>
    <row r="366" spans="1:21">
      <c r="A366" s="9" t="s">
        <v>681</v>
      </c>
      <c r="B366" s="1" t="s">
        <v>680</v>
      </c>
      <c r="C366" s="4">
        <v>11500</v>
      </c>
      <c r="D366" s="3">
        <v>0</v>
      </c>
      <c r="E366" s="3">
        <v>0</v>
      </c>
      <c r="F366" s="3">
        <v>0</v>
      </c>
      <c r="G366" s="3">
        <v>0</v>
      </c>
      <c r="H366" s="3">
        <v>0</v>
      </c>
      <c r="I366" s="3">
        <v>0</v>
      </c>
      <c r="J366" s="3">
        <v>231</v>
      </c>
      <c r="K366" s="2">
        <f t="shared" si="20"/>
        <v>231</v>
      </c>
      <c r="L366" s="5">
        <f t="shared" si="21"/>
        <v>23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S366" s="2">
        <v>224.33333333333334</v>
      </c>
      <c r="T366" s="2">
        <f t="shared" si="22"/>
        <v>224.33333333333334</v>
      </c>
      <c r="U366" s="5">
        <f t="shared" si="23"/>
        <v>22</v>
      </c>
    </row>
    <row r="367" spans="1:21">
      <c r="A367" s="9" t="s">
        <v>683</v>
      </c>
      <c r="B367" s="1" t="s">
        <v>682</v>
      </c>
      <c r="C367" s="4">
        <v>83000</v>
      </c>
      <c r="D367" s="3">
        <v>199</v>
      </c>
      <c r="E367" s="3">
        <v>284</v>
      </c>
      <c r="F367" s="3">
        <v>258</v>
      </c>
      <c r="G367" s="3">
        <v>263</v>
      </c>
      <c r="H367" s="3">
        <v>277</v>
      </c>
      <c r="I367" s="3">
        <v>339</v>
      </c>
      <c r="J367" s="3">
        <v>0</v>
      </c>
      <c r="K367" s="2">
        <f t="shared" si="20"/>
        <v>1620</v>
      </c>
      <c r="L367" s="5">
        <f t="shared" si="21"/>
        <v>162</v>
      </c>
      <c r="M367" s="2">
        <v>238.66666666666666</v>
      </c>
      <c r="N367" s="2">
        <v>268.66666666666669</v>
      </c>
      <c r="O367" s="2">
        <v>265.33333333333331</v>
      </c>
      <c r="P367" s="2">
        <v>284.66666666666669</v>
      </c>
      <c r="Q367" s="2">
        <v>289.33333333333331</v>
      </c>
      <c r="R367" s="2">
        <v>314</v>
      </c>
      <c r="S367" s="2">
        <v>0</v>
      </c>
      <c r="T367" s="2">
        <f t="shared" si="22"/>
        <v>1660.6666666666667</v>
      </c>
      <c r="U367" s="5">
        <f t="shared" si="23"/>
        <v>166</v>
      </c>
    </row>
    <row r="368" spans="1:21">
      <c r="A368" s="9" t="s">
        <v>685</v>
      </c>
      <c r="B368" s="1" t="s">
        <v>684</v>
      </c>
      <c r="C368" s="4">
        <v>7000</v>
      </c>
      <c r="D368" s="3">
        <v>17</v>
      </c>
      <c r="E368" s="3">
        <v>24</v>
      </c>
      <c r="F368" s="3">
        <v>26</v>
      </c>
      <c r="G368" s="3">
        <v>28</v>
      </c>
      <c r="H368" s="3">
        <v>29</v>
      </c>
      <c r="I368" s="3">
        <v>0</v>
      </c>
      <c r="J368" s="3">
        <v>0</v>
      </c>
      <c r="K368" s="2">
        <f t="shared" si="20"/>
        <v>124</v>
      </c>
      <c r="L368" s="5">
        <f t="shared" si="21"/>
        <v>12</v>
      </c>
      <c r="M368" s="2">
        <v>25.666666666666668</v>
      </c>
      <c r="N368" s="2">
        <v>26.666666666666668</v>
      </c>
      <c r="O368" s="2">
        <v>28.333333333333332</v>
      </c>
      <c r="P368" s="2">
        <v>31.666666666666668</v>
      </c>
      <c r="Q368" s="2">
        <v>28.666666666666668</v>
      </c>
      <c r="R368" s="2">
        <v>0</v>
      </c>
      <c r="S368" s="2">
        <v>0</v>
      </c>
      <c r="T368" s="2">
        <f t="shared" si="22"/>
        <v>141</v>
      </c>
      <c r="U368" s="5">
        <f t="shared" si="23"/>
        <v>14</v>
      </c>
    </row>
    <row r="369" spans="1:21">
      <c r="A369" s="9" t="s">
        <v>687</v>
      </c>
      <c r="B369" s="1" t="s">
        <v>686</v>
      </c>
      <c r="C369" s="4">
        <v>34000</v>
      </c>
      <c r="D369" s="3">
        <v>82</v>
      </c>
      <c r="E369" s="3">
        <v>82</v>
      </c>
      <c r="F369" s="3">
        <v>105</v>
      </c>
      <c r="G369" s="3">
        <v>97</v>
      </c>
      <c r="H369" s="3">
        <v>78</v>
      </c>
      <c r="I369" s="3">
        <v>118</v>
      </c>
      <c r="J369" s="3">
        <v>91</v>
      </c>
      <c r="K369" s="2">
        <f t="shared" si="20"/>
        <v>653</v>
      </c>
      <c r="L369" s="5">
        <f t="shared" si="21"/>
        <v>65</v>
      </c>
      <c r="M369" s="2">
        <v>91.333333333333329</v>
      </c>
      <c r="N369" s="2">
        <v>90.666666666666671</v>
      </c>
      <c r="O369" s="2">
        <v>96.333333333333329</v>
      </c>
      <c r="P369" s="2">
        <v>96.333333333333329</v>
      </c>
      <c r="Q369" s="2">
        <v>97.333333333333329</v>
      </c>
      <c r="R369" s="2">
        <v>122</v>
      </c>
      <c r="S369" s="2">
        <v>88.666666666666671</v>
      </c>
      <c r="T369" s="2">
        <f t="shared" si="22"/>
        <v>682.66666666666663</v>
      </c>
      <c r="U369" s="5">
        <f t="shared" si="23"/>
        <v>68</v>
      </c>
    </row>
    <row r="370" spans="1:21">
      <c r="A370" s="9" t="s">
        <v>689</v>
      </c>
      <c r="B370" s="1" t="s">
        <v>688</v>
      </c>
      <c r="C370" s="4">
        <v>56000</v>
      </c>
      <c r="D370" s="3">
        <v>131</v>
      </c>
      <c r="E370" s="3">
        <v>157</v>
      </c>
      <c r="F370" s="3">
        <v>147</v>
      </c>
      <c r="G370" s="3">
        <v>150</v>
      </c>
      <c r="H370" s="3">
        <v>146</v>
      </c>
      <c r="I370" s="3">
        <v>184</v>
      </c>
      <c r="J370" s="3">
        <v>156</v>
      </c>
      <c r="K370" s="2">
        <f t="shared" si="20"/>
        <v>1071</v>
      </c>
      <c r="L370" s="5">
        <f t="shared" si="21"/>
        <v>107</v>
      </c>
      <c r="M370" s="2">
        <v>149.33333333333334</v>
      </c>
      <c r="N370" s="2">
        <v>155</v>
      </c>
      <c r="O370" s="2">
        <v>149.33333333333334</v>
      </c>
      <c r="P370" s="2">
        <v>158</v>
      </c>
      <c r="Q370" s="2">
        <v>149</v>
      </c>
      <c r="R370" s="2">
        <v>178</v>
      </c>
      <c r="S370" s="2">
        <v>178.33333333333334</v>
      </c>
      <c r="T370" s="2">
        <f t="shared" si="22"/>
        <v>1117</v>
      </c>
      <c r="U370" s="5">
        <f t="shared" si="23"/>
        <v>112</v>
      </c>
    </row>
    <row r="371" spans="1:21">
      <c r="A371" s="9" t="s">
        <v>691</v>
      </c>
      <c r="B371" s="1" t="s">
        <v>690</v>
      </c>
      <c r="C371" s="4">
        <v>54000</v>
      </c>
      <c r="D371" s="3">
        <v>132</v>
      </c>
      <c r="E371" s="3">
        <v>148</v>
      </c>
      <c r="F371" s="3">
        <v>142</v>
      </c>
      <c r="G371" s="3">
        <v>161</v>
      </c>
      <c r="H371" s="3">
        <v>161</v>
      </c>
      <c r="I371" s="3">
        <v>189</v>
      </c>
      <c r="J371" s="3">
        <v>118</v>
      </c>
      <c r="K371" s="2">
        <f t="shared" si="20"/>
        <v>1051</v>
      </c>
      <c r="L371" s="5">
        <f t="shared" si="21"/>
        <v>105</v>
      </c>
      <c r="M371" s="2">
        <v>141.66666666666666</v>
      </c>
      <c r="N371" s="2">
        <v>151.66666666666666</v>
      </c>
      <c r="O371" s="2">
        <v>159.66666666666666</v>
      </c>
      <c r="P371" s="2">
        <v>156.33333333333334</v>
      </c>
      <c r="Q371" s="2">
        <v>156.66666666666666</v>
      </c>
      <c r="R371" s="2">
        <v>183.66666666666666</v>
      </c>
      <c r="S371" s="2">
        <v>128.33333333333334</v>
      </c>
      <c r="T371" s="2">
        <f t="shared" si="22"/>
        <v>1078</v>
      </c>
      <c r="U371" s="5">
        <f t="shared" si="23"/>
        <v>108</v>
      </c>
    </row>
    <row r="372" spans="1:21">
      <c r="A372" s="9" t="s">
        <v>693</v>
      </c>
      <c r="B372" s="1" t="s">
        <v>692</v>
      </c>
      <c r="C372" s="4">
        <v>30000</v>
      </c>
      <c r="D372" s="3">
        <v>0</v>
      </c>
      <c r="E372" s="3">
        <v>0</v>
      </c>
      <c r="F372" s="3">
        <v>0</v>
      </c>
      <c r="G372" s="3">
        <v>0</v>
      </c>
      <c r="H372" s="3">
        <v>0</v>
      </c>
      <c r="I372" s="3">
        <v>286</v>
      </c>
      <c r="J372" s="3">
        <v>304</v>
      </c>
      <c r="K372" s="2">
        <f t="shared" si="20"/>
        <v>590</v>
      </c>
      <c r="L372" s="5">
        <f t="shared" si="21"/>
        <v>59</v>
      </c>
      <c r="M372" s="2">
        <v>0</v>
      </c>
      <c r="N372" s="2">
        <v>0</v>
      </c>
      <c r="O372" s="2">
        <v>0</v>
      </c>
      <c r="P372" s="2">
        <v>0</v>
      </c>
      <c r="Q372" s="2">
        <v>0</v>
      </c>
      <c r="R372" s="2">
        <v>292.33333333333331</v>
      </c>
      <c r="S372" s="2">
        <v>307.33333333333331</v>
      </c>
      <c r="T372" s="2">
        <f t="shared" si="22"/>
        <v>599.66666666666663</v>
      </c>
      <c r="U372" s="5">
        <f t="shared" si="23"/>
        <v>60</v>
      </c>
    </row>
    <row r="373" spans="1:21">
      <c r="A373" s="9" t="s">
        <v>695</v>
      </c>
      <c r="B373" s="1" t="s">
        <v>694</v>
      </c>
      <c r="C373" s="4">
        <v>206500</v>
      </c>
      <c r="D373" s="3">
        <v>518</v>
      </c>
      <c r="E373" s="3">
        <v>569</v>
      </c>
      <c r="F373" s="3">
        <v>570</v>
      </c>
      <c r="G373" s="3">
        <v>596</v>
      </c>
      <c r="H373" s="3">
        <v>597</v>
      </c>
      <c r="I373" s="3">
        <v>675</v>
      </c>
      <c r="J373" s="3">
        <v>509</v>
      </c>
      <c r="K373" s="2">
        <f t="shared" si="20"/>
        <v>4034</v>
      </c>
      <c r="L373" s="5">
        <f t="shared" si="21"/>
        <v>403</v>
      </c>
      <c r="M373" s="2">
        <v>555.33333333333337</v>
      </c>
      <c r="N373" s="2">
        <v>578.33333333333337</v>
      </c>
      <c r="O373" s="2">
        <v>594.33333333333337</v>
      </c>
      <c r="P373" s="2">
        <v>601.33333333333337</v>
      </c>
      <c r="Q373" s="2">
        <v>621</v>
      </c>
      <c r="R373" s="2">
        <v>665.33333333333337</v>
      </c>
      <c r="S373" s="2">
        <v>512.33333333333337</v>
      </c>
      <c r="T373" s="2">
        <f t="shared" si="22"/>
        <v>4128</v>
      </c>
      <c r="U373" s="5">
        <f t="shared" si="23"/>
        <v>413</v>
      </c>
    </row>
    <row r="374" spans="1:21">
      <c r="A374" s="9" t="s">
        <v>697</v>
      </c>
      <c r="B374" s="1" t="s">
        <v>696</v>
      </c>
      <c r="C374" s="4">
        <v>87000</v>
      </c>
      <c r="D374" s="3">
        <v>260</v>
      </c>
      <c r="E374" s="3">
        <v>243</v>
      </c>
      <c r="F374" s="3">
        <v>246</v>
      </c>
      <c r="G374" s="3">
        <v>235</v>
      </c>
      <c r="H374" s="3">
        <v>275</v>
      </c>
      <c r="I374" s="3">
        <v>250</v>
      </c>
      <c r="J374" s="3">
        <v>191</v>
      </c>
      <c r="K374" s="2">
        <f t="shared" si="20"/>
        <v>1700</v>
      </c>
      <c r="L374" s="5">
        <f t="shared" si="21"/>
        <v>170</v>
      </c>
      <c r="M374" s="2">
        <v>251.66666666666666</v>
      </c>
      <c r="N374" s="2">
        <v>241.66666666666666</v>
      </c>
      <c r="O374" s="2">
        <v>256.33333333333331</v>
      </c>
      <c r="P374" s="2">
        <v>256</v>
      </c>
      <c r="Q374" s="2">
        <v>254.66666666666666</v>
      </c>
      <c r="R374" s="2">
        <v>267.66666666666669</v>
      </c>
      <c r="S374" s="2">
        <v>208.66666666666666</v>
      </c>
      <c r="T374" s="2">
        <f t="shared" si="22"/>
        <v>1736.6666666666667</v>
      </c>
      <c r="U374" s="5">
        <f t="shared" si="23"/>
        <v>174</v>
      </c>
    </row>
    <row r="375" spans="1:21">
      <c r="A375" s="9" t="s">
        <v>858</v>
      </c>
      <c r="B375" s="1" t="s">
        <v>859</v>
      </c>
      <c r="C375" s="6">
        <v>6000</v>
      </c>
      <c r="D375" s="1">
        <v>1</v>
      </c>
      <c r="E375" s="1">
        <v>0</v>
      </c>
      <c r="F375" s="1">
        <v>1</v>
      </c>
      <c r="G375" s="1">
        <v>1</v>
      </c>
      <c r="H375" s="1">
        <v>6</v>
      </c>
      <c r="I375" s="1">
        <v>4</v>
      </c>
      <c r="J375" s="1">
        <v>9</v>
      </c>
      <c r="K375" s="2">
        <f t="shared" si="20"/>
        <v>22</v>
      </c>
      <c r="L375" s="5">
        <f t="shared" si="21"/>
        <v>2</v>
      </c>
      <c r="M375" s="8">
        <v>1.3333333333333333</v>
      </c>
      <c r="N375" s="8">
        <v>0.66666666666666663</v>
      </c>
      <c r="O375" s="8">
        <v>2.3333333333333335</v>
      </c>
      <c r="P375" s="8">
        <v>2.3333333333333335</v>
      </c>
      <c r="Q375" s="8">
        <v>3.6666666666666665</v>
      </c>
      <c r="R375" s="8">
        <v>4</v>
      </c>
      <c r="S375" s="8">
        <v>12</v>
      </c>
      <c r="T375" s="2">
        <f t="shared" si="22"/>
        <v>26.333333333333336</v>
      </c>
      <c r="U375" s="5">
        <f t="shared" si="23"/>
        <v>3</v>
      </c>
    </row>
    <row r="376" spans="1:21">
      <c r="A376" s="9" t="s">
        <v>699</v>
      </c>
      <c r="B376" s="1" t="s">
        <v>698</v>
      </c>
      <c r="C376" s="4">
        <v>9000</v>
      </c>
      <c r="D376" s="3">
        <v>35</v>
      </c>
      <c r="E376" s="3">
        <v>31</v>
      </c>
      <c r="F376" s="3">
        <v>22</v>
      </c>
      <c r="G376" s="3">
        <v>35</v>
      </c>
      <c r="H376" s="3">
        <v>28</v>
      </c>
      <c r="I376" s="3">
        <v>31</v>
      </c>
      <c r="J376" s="3">
        <v>0</v>
      </c>
      <c r="K376" s="2">
        <f t="shared" si="20"/>
        <v>182</v>
      </c>
      <c r="L376" s="5">
        <f t="shared" si="21"/>
        <v>18</v>
      </c>
      <c r="M376" s="2">
        <v>29.333333333333332</v>
      </c>
      <c r="N376" s="2">
        <v>28.333333333333332</v>
      </c>
      <c r="O376" s="2">
        <v>29.666666666666668</v>
      </c>
      <c r="P376" s="2">
        <v>33</v>
      </c>
      <c r="Q376" s="2">
        <v>28.666666666666668</v>
      </c>
      <c r="R376" s="2">
        <v>33.666666666666664</v>
      </c>
      <c r="S376" s="2">
        <v>0</v>
      </c>
      <c r="T376" s="2">
        <f t="shared" si="22"/>
        <v>182.66666666666666</v>
      </c>
      <c r="U376" s="5">
        <f t="shared" si="23"/>
        <v>18</v>
      </c>
    </row>
    <row r="377" spans="1:21">
      <c r="A377" s="9" t="s">
        <v>701</v>
      </c>
      <c r="B377" s="1" t="s">
        <v>700</v>
      </c>
      <c r="C377" s="4">
        <v>20500</v>
      </c>
      <c r="D377" s="3">
        <v>67</v>
      </c>
      <c r="E377" s="3">
        <v>75</v>
      </c>
      <c r="F377" s="3">
        <v>72</v>
      </c>
      <c r="G377" s="3">
        <v>84</v>
      </c>
      <c r="H377" s="3">
        <v>86</v>
      </c>
      <c r="I377" s="3">
        <v>0</v>
      </c>
      <c r="J377" s="3">
        <v>0</v>
      </c>
      <c r="K377" s="2">
        <f t="shared" si="20"/>
        <v>384</v>
      </c>
      <c r="L377" s="5">
        <f t="shared" si="21"/>
        <v>38</v>
      </c>
      <c r="M377" s="2">
        <v>72.333333333333329</v>
      </c>
      <c r="N377" s="2">
        <v>81</v>
      </c>
      <c r="O377" s="2">
        <v>80.333333333333329</v>
      </c>
      <c r="P377" s="2">
        <v>86.333333333333329</v>
      </c>
      <c r="Q377" s="2">
        <v>87</v>
      </c>
      <c r="R377" s="2">
        <v>0</v>
      </c>
      <c r="S377" s="2">
        <v>0</v>
      </c>
      <c r="T377" s="2">
        <f t="shared" si="22"/>
        <v>406.99999999999994</v>
      </c>
      <c r="U377" s="5">
        <f t="shared" si="23"/>
        <v>41</v>
      </c>
    </row>
    <row r="378" spans="1:21">
      <c r="A378" s="9" t="s">
        <v>703</v>
      </c>
      <c r="B378" s="1" t="s">
        <v>702</v>
      </c>
      <c r="C378" s="4">
        <v>12000</v>
      </c>
      <c r="D378" s="3">
        <v>0</v>
      </c>
      <c r="E378" s="3">
        <v>0</v>
      </c>
      <c r="F378" s="3">
        <v>0</v>
      </c>
      <c r="G378" s="3">
        <v>0</v>
      </c>
      <c r="H378" s="3">
        <v>0</v>
      </c>
      <c r="I378" s="3">
        <v>0</v>
      </c>
      <c r="J378" s="3">
        <v>231</v>
      </c>
      <c r="K378" s="2">
        <f t="shared" si="20"/>
        <v>231</v>
      </c>
      <c r="L378" s="5">
        <f t="shared" si="21"/>
        <v>23</v>
      </c>
      <c r="M378" s="2">
        <v>0</v>
      </c>
      <c r="N378" s="2">
        <v>0</v>
      </c>
      <c r="O378" s="2">
        <v>0</v>
      </c>
      <c r="P378" s="2">
        <v>0</v>
      </c>
      <c r="Q378" s="2">
        <v>0</v>
      </c>
      <c r="R378" s="2">
        <v>0</v>
      </c>
      <c r="S378" s="2">
        <v>244.33333333333334</v>
      </c>
      <c r="T378" s="2">
        <f t="shared" si="22"/>
        <v>244.33333333333334</v>
      </c>
      <c r="U378" s="5">
        <f t="shared" si="23"/>
        <v>24</v>
      </c>
    </row>
    <row r="379" spans="1:21">
      <c r="A379" s="9" t="s">
        <v>705</v>
      </c>
      <c r="B379" s="1" t="s">
        <v>704</v>
      </c>
      <c r="C379" s="4">
        <v>58500</v>
      </c>
      <c r="D379" s="3">
        <v>125</v>
      </c>
      <c r="E379" s="3">
        <v>155</v>
      </c>
      <c r="F379" s="3">
        <v>153</v>
      </c>
      <c r="G379" s="3">
        <v>158</v>
      </c>
      <c r="H379" s="3">
        <v>162</v>
      </c>
      <c r="I379" s="3">
        <v>189</v>
      </c>
      <c r="J379" s="3">
        <v>190</v>
      </c>
      <c r="K379" s="2">
        <f t="shared" si="20"/>
        <v>1132</v>
      </c>
      <c r="L379" s="5">
        <f t="shared" si="21"/>
        <v>113</v>
      </c>
      <c r="M379" s="2">
        <v>150.33333333333334</v>
      </c>
      <c r="N379" s="2">
        <v>163.66666666666666</v>
      </c>
      <c r="O379" s="2">
        <v>163</v>
      </c>
      <c r="P379" s="2">
        <v>162</v>
      </c>
      <c r="Q379" s="2">
        <v>171.66666666666666</v>
      </c>
      <c r="R379" s="2">
        <v>190.33333333333334</v>
      </c>
      <c r="S379" s="2">
        <v>168</v>
      </c>
      <c r="T379" s="2">
        <f t="shared" si="22"/>
        <v>1169</v>
      </c>
      <c r="U379" s="5">
        <f t="shared" si="23"/>
        <v>117</v>
      </c>
    </row>
    <row r="380" spans="1:21">
      <c r="A380" s="9" t="s">
        <v>707</v>
      </c>
      <c r="B380" s="1" t="s">
        <v>706</v>
      </c>
      <c r="C380" s="6">
        <v>6000</v>
      </c>
      <c r="D380" s="3">
        <v>14</v>
      </c>
      <c r="E380" s="3">
        <v>13</v>
      </c>
      <c r="F380" s="3">
        <v>16</v>
      </c>
      <c r="G380" s="3">
        <v>16</v>
      </c>
      <c r="H380" s="3">
        <v>15</v>
      </c>
      <c r="I380" s="3">
        <v>0</v>
      </c>
      <c r="J380" s="3">
        <v>0</v>
      </c>
      <c r="K380" s="2">
        <f t="shared" si="20"/>
        <v>74</v>
      </c>
      <c r="L380" s="5">
        <f t="shared" si="21"/>
        <v>7</v>
      </c>
      <c r="M380" s="2">
        <v>12.333333333333334</v>
      </c>
      <c r="N380" s="2">
        <v>13.666666666666666</v>
      </c>
      <c r="O380" s="2">
        <v>14.666666666666666</v>
      </c>
      <c r="P380" s="2">
        <v>15.666666666666666</v>
      </c>
      <c r="Q380" s="2">
        <v>15.333333333333334</v>
      </c>
      <c r="R380" s="2">
        <v>0</v>
      </c>
      <c r="S380" s="2">
        <v>0</v>
      </c>
      <c r="T380" s="2">
        <f t="shared" si="22"/>
        <v>71.666666666666657</v>
      </c>
      <c r="U380" s="5">
        <f t="shared" si="23"/>
        <v>7</v>
      </c>
    </row>
    <row r="381" spans="1:21">
      <c r="A381" s="9" t="s">
        <v>709</v>
      </c>
      <c r="B381" s="1" t="s">
        <v>708</v>
      </c>
      <c r="C381" s="4">
        <v>42000</v>
      </c>
      <c r="D381" s="3">
        <v>98</v>
      </c>
      <c r="E381" s="3">
        <v>110</v>
      </c>
      <c r="F381" s="3">
        <v>124</v>
      </c>
      <c r="G381" s="3">
        <v>113</v>
      </c>
      <c r="H381" s="3">
        <v>146</v>
      </c>
      <c r="I381" s="3">
        <v>125</v>
      </c>
      <c r="J381" s="3">
        <v>108</v>
      </c>
      <c r="K381" s="2">
        <f t="shared" si="20"/>
        <v>824</v>
      </c>
      <c r="L381" s="5">
        <f t="shared" si="21"/>
        <v>82</v>
      </c>
      <c r="M381" s="2">
        <v>107</v>
      </c>
      <c r="N381" s="2">
        <v>115.66666666666667</v>
      </c>
      <c r="O381" s="2">
        <v>127</v>
      </c>
      <c r="P381" s="2">
        <v>126.66666666666667</v>
      </c>
      <c r="Q381" s="2">
        <v>127.66666666666667</v>
      </c>
      <c r="R381" s="2">
        <v>125</v>
      </c>
      <c r="S381" s="2">
        <v>113</v>
      </c>
      <c r="T381" s="2">
        <f t="shared" si="22"/>
        <v>842</v>
      </c>
      <c r="U381" s="5">
        <f t="shared" si="23"/>
        <v>84</v>
      </c>
    </row>
    <row r="382" spans="1:21">
      <c r="A382" s="9" t="s">
        <v>711</v>
      </c>
      <c r="B382" s="1" t="s">
        <v>710</v>
      </c>
      <c r="C382" s="4">
        <v>7000</v>
      </c>
      <c r="D382" s="3">
        <v>0</v>
      </c>
      <c r="E382" s="3">
        <v>0</v>
      </c>
      <c r="F382" s="3">
        <v>0</v>
      </c>
      <c r="G382" s="3">
        <v>0</v>
      </c>
      <c r="H382" s="3">
        <v>0</v>
      </c>
      <c r="I382" s="3">
        <v>127</v>
      </c>
      <c r="J382" s="3">
        <v>0</v>
      </c>
      <c r="K382" s="2">
        <f t="shared" si="20"/>
        <v>127</v>
      </c>
      <c r="L382" s="5">
        <f t="shared" si="21"/>
        <v>13</v>
      </c>
      <c r="M382" s="2">
        <v>0</v>
      </c>
      <c r="N382" s="2">
        <v>0</v>
      </c>
      <c r="O382" s="2">
        <v>0</v>
      </c>
      <c r="P382" s="2">
        <v>0</v>
      </c>
      <c r="Q382" s="2">
        <v>0</v>
      </c>
      <c r="R382" s="2">
        <v>144.66666666666666</v>
      </c>
      <c r="S382" s="2">
        <v>0</v>
      </c>
      <c r="T382" s="2">
        <f t="shared" si="22"/>
        <v>144.66666666666666</v>
      </c>
      <c r="U382" s="5">
        <f t="shared" si="23"/>
        <v>14</v>
      </c>
    </row>
    <row r="383" spans="1:21">
      <c r="A383" s="9" t="s">
        <v>713</v>
      </c>
      <c r="B383" s="1" t="s">
        <v>712</v>
      </c>
      <c r="C383" s="4">
        <v>21000</v>
      </c>
      <c r="D383" s="3">
        <v>65</v>
      </c>
      <c r="E383" s="3">
        <v>70</v>
      </c>
      <c r="F383" s="3">
        <v>67</v>
      </c>
      <c r="G383" s="3">
        <v>75</v>
      </c>
      <c r="H383" s="3">
        <v>75</v>
      </c>
      <c r="I383" s="3">
        <v>65</v>
      </c>
      <c r="J383" s="3">
        <v>0</v>
      </c>
      <c r="K383" s="2">
        <f t="shared" si="20"/>
        <v>417</v>
      </c>
      <c r="L383" s="5">
        <f t="shared" si="21"/>
        <v>42</v>
      </c>
      <c r="M383" s="2">
        <v>61.666666666666664</v>
      </c>
      <c r="N383" s="2">
        <v>71.666666666666671</v>
      </c>
      <c r="O383" s="2">
        <v>68.666666666666671</v>
      </c>
      <c r="P383" s="2">
        <v>73.666666666666671</v>
      </c>
      <c r="Q383" s="2">
        <v>74.333333333333329</v>
      </c>
      <c r="R383" s="2">
        <v>64</v>
      </c>
      <c r="S383" s="2">
        <v>0</v>
      </c>
      <c r="T383" s="2">
        <f t="shared" si="22"/>
        <v>414</v>
      </c>
      <c r="U383" s="5">
        <f t="shared" si="23"/>
        <v>41</v>
      </c>
    </row>
    <row r="384" spans="1:21">
      <c r="A384" s="9" t="s">
        <v>715</v>
      </c>
      <c r="B384" s="1" t="s">
        <v>714</v>
      </c>
      <c r="C384" s="4">
        <v>13000</v>
      </c>
      <c r="D384" s="3">
        <v>43</v>
      </c>
      <c r="E384" s="3">
        <v>38</v>
      </c>
      <c r="F384" s="3">
        <v>50</v>
      </c>
      <c r="G384" s="3">
        <v>41</v>
      </c>
      <c r="H384" s="3">
        <v>40</v>
      </c>
      <c r="I384" s="3">
        <v>37</v>
      </c>
      <c r="J384" s="3">
        <v>0</v>
      </c>
      <c r="K384" s="2">
        <f t="shared" si="20"/>
        <v>249</v>
      </c>
      <c r="L384" s="5">
        <f t="shared" si="21"/>
        <v>25</v>
      </c>
      <c r="M384" s="2">
        <v>40.666666666666664</v>
      </c>
      <c r="N384" s="2">
        <v>42</v>
      </c>
      <c r="O384" s="2">
        <v>44</v>
      </c>
      <c r="P384" s="2">
        <v>42.666666666666664</v>
      </c>
      <c r="Q384" s="2">
        <v>45</v>
      </c>
      <c r="R384" s="2">
        <v>44.666666666666664</v>
      </c>
      <c r="S384" s="2">
        <v>0</v>
      </c>
      <c r="T384" s="2">
        <f t="shared" si="22"/>
        <v>259</v>
      </c>
      <c r="U384" s="5">
        <f t="shared" si="23"/>
        <v>26</v>
      </c>
    </row>
    <row r="385" spans="1:21">
      <c r="A385" s="9" t="s">
        <v>717</v>
      </c>
      <c r="B385" s="1" t="s">
        <v>716</v>
      </c>
      <c r="C385" s="4">
        <v>9000</v>
      </c>
      <c r="D385" s="3">
        <v>0</v>
      </c>
      <c r="E385" s="3">
        <v>0</v>
      </c>
      <c r="F385" s="3">
        <v>0</v>
      </c>
      <c r="G385" s="3">
        <v>0</v>
      </c>
      <c r="H385" s="3">
        <v>0</v>
      </c>
      <c r="I385" s="3">
        <v>0</v>
      </c>
      <c r="J385" s="3">
        <v>163</v>
      </c>
      <c r="K385" s="2">
        <f t="shared" si="20"/>
        <v>163</v>
      </c>
      <c r="L385" s="5">
        <f t="shared" si="21"/>
        <v>16</v>
      </c>
      <c r="M385" s="2">
        <v>0</v>
      </c>
      <c r="N385" s="2">
        <v>0</v>
      </c>
      <c r="O385" s="2">
        <v>0</v>
      </c>
      <c r="P385" s="2">
        <v>0</v>
      </c>
      <c r="Q385" s="2">
        <v>0</v>
      </c>
      <c r="R385" s="2">
        <v>0</v>
      </c>
      <c r="S385" s="2">
        <v>179</v>
      </c>
      <c r="T385" s="2">
        <f t="shared" si="22"/>
        <v>179</v>
      </c>
      <c r="U385" s="5">
        <f t="shared" si="23"/>
        <v>18</v>
      </c>
    </row>
    <row r="386" spans="1:21">
      <c r="A386" s="9" t="s">
        <v>719</v>
      </c>
      <c r="B386" s="1" t="s">
        <v>718</v>
      </c>
      <c r="C386" s="4">
        <v>42500</v>
      </c>
      <c r="D386" s="3">
        <v>107</v>
      </c>
      <c r="E386" s="3">
        <v>117</v>
      </c>
      <c r="F386" s="3">
        <v>108</v>
      </c>
      <c r="G386" s="3">
        <v>128</v>
      </c>
      <c r="H386" s="3">
        <v>110</v>
      </c>
      <c r="I386" s="3">
        <v>143</v>
      </c>
      <c r="J386" s="3">
        <v>125</v>
      </c>
      <c r="K386" s="2">
        <f t="shared" si="20"/>
        <v>838</v>
      </c>
      <c r="L386" s="5">
        <f t="shared" si="21"/>
        <v>84</v>
      </c>
      <c r="M386" s="2">
        <v>113.66666666666667</v>
      </c>
      <c r="N386" s="2">
        <v>119.33333333333333</v>
      </c>
      <c r="O386" s="2">
        <v>118</v>
      </c>
      <c r="P386" s="2">
        <v>122.66666666666667</v>
      </c>
      <c r="Q386" s="2">
        <v>121.33333333333333</v>
      </c>
      <c r="R386" s="2">
        <v>142.33333333333334</v>
      </c>
      <c r="S386" s="2">
        <v>112.66666666666667</v>
      </c>
      <c r="T386" s="2">
        <f t="shared" si="22"/>
        <v>850</v>
      </c>
      <c r="U386" s="5">
        <f t="shared" si="23"/>
        <v>85</v>
      </c>
    </row>
    <row r="387" spans="1:21">
      <c r="A387" s="9" t="s">
        <v>860</v>
      </c>
      <c r="B387" s="1" t="s">
        <v>861</v>
      </c>
      <c r="C387" s="6">
        <v>6000</v>
      </c>
      <c r="D387" s="1">
        <v>2</v>
      </c>
      <c r="E387" s="1">
        <v>4</v>
      </c>
      <c r="F387" s="1">
        <v>8</v>
      </c>
      <c r="G387" s="1">
        <v>8</v>
      </c>
      <c r="H387" s="1">
        <v>12</v>
      </c>
      <c r="I387" s="1">
        <v>17</v>
      </c>
      <c r="J387" s="1">
        <v>33</v>
      </c>
      <c r="K387" s="2">
        <f t="shared" ref="K387:K423" si="24">SUM(D387:J387)</f>
        <v>84</v>
      </c>
      <c r="L387" s="5">
        <f t="shared" ref="L387:L423" si="25">ROUND(K387*0.1,0)</f>
        <v>8</v>
      </c>
      <c r="M387" s="8">
        <v>2.3333333333333335</v>
      </c>
      <c r="N387" s="8">
        <v>4.333333333333333</v>
      </c>
      <c r="O387" s="8">
        <v>6</v>
      </c>
      <c r="P387" s="8">
        <v>6</v>
      </c>
      <c r="Q387" s="8">
        <v>10.666666666666666</v>
      </c>
      <c r="R387" s="8">
        <v>19.666666666666668</v>
      </c>
      <c r="S387" s="8">
        <v>27.666666666666668</v>
      </c>
      <c r="T387" s="2">
        <f t="shared" ref="T387:T423" si="26">SUM(M387:S387)</f>
        <v>76.666666666666671</v>
      </c>
      <c r="U387" s="5">
        <f t="shared" ref="U387:U423" si="27">ROUND(T387*0.1,0)</f>
        <v>8</v>
      </c>
    </row>
    <row r="388" spans="1:21">
      <c r="A388" s="9" t="s">
        <v>721</v>
      </c>
      <c r="B388" s="1" t="s">
        <v>720</v>
      </c>
      <c r="C388" s="6">
        <v>6000</v>
      </c>
      <c r="D388" s="3">
        <v>0</v>
      </c>
      <c r="E388" s="3">
        <v>0</v>
      </c>
      <c r="F388" s="3">
        <v>0</v>
      </c>
      <c r="G388" s="3">
        <v>0</v>
      </c>
      <c r="H388" s="3">
        <v>0</v>
      </c>
      <c r="I388" s="3">
        <v>76</v>
      </c>
      <c r="J388" s="3">
        <v>0</v>
      </c>
      <c r="K388" s="2">
        <f t="shared" si="24"/>
        <v>76</v>
      </c>
      <c r="L388" s="5">
        <f t="shared" si="25"/>
        <v>8</v>
      </c>
      <c r="M388" s="2">
        <v>0</v>
      </c>
      <c r="N388" s="2">
        <v>0</v>
      </c>
      <c r="O388" s="2">
        <v>0</v>
      </c>
      <c r="P388" s="2">
        <v>0</v>
      </c>
      <c r="Q388" s="2">
        <v>0</v>
      </c>
      <c r="R388" s="2">
        <v>69.333333333333329</v>
      </c>
      <c r="S388" s="2">
        <v>0</v>
      </c>
      <c r="T388" s="2">
        <f t="shared" si="26"/>
        <v>69.333333333333329</v>
      </c>
      <c r="U388" s="5">
        <f t="shared" si="27"/>
        <v>7</v>
      </c>
    </row>
    <row r="389" spans="1:21">
      <c r="A389" s="9" t="s">
        <v>723</v>
      </c>
      <c r="B389" s="1" t="s">
        <v>722</v>
      </c>
      <c r="C389" s="4">
        <v>176000</v>
      </c>
      <c r="D389" s="3">
        <v>426</v>
      </c>
      <c r="E389" s="3">
        <v>426</v>
      </c>
      <c r="F389" s="3">
        <v>473</v>
      </c>
      <c r="G389" s="3">
        <v>433</v>
      </c>
      <c r="H389" s="3">
        <v>517</v>
      </c>
      <c r="I389" s="3">
        <v>587</v>
      </c>
      <c r="J389" s="3">
        <v>504</v>
      </c>
      <c r="K389" s="2">
        <f t="shared" si="24"/>
        <v>3366</v>
      </c>
      <c r="L389" s="5">
        <f t="shared" si="25"/>
        <v>337</v>
      </c>
      <c r="M389" s="2">
        <v>433</v>
      </c>
      <c r="N389" s="2">
        <v>458.33333333333331</v>
      </c>
      <c r="O389" s="2">
        <v>482.33333333333331</v>
      </c>
      <c r="P389" s="2">
        <v>508</v>
      </c>
      <c r="Q389" s="2">
        <v>532</v>
      </c>
      <c r="R389" s="2">
        <v>594.66666666666663</v>
      </c>
      <c r="S389" s="2">
        <v>509.66666666666669</v>
      </c>
      <c r="T389" s="2">
        <f t="shared" si="26"/>
        <v>3517.9999999999995</v>
      </c>
      <c r="U389" s="5">
        <f t="shared" si="27"/>
        <v>352</v>
      </c>
    </row>
    <row r="390" spans="1:21">
      <c r="A390" s="9" t="s">
        <v>725</v>
      </c>
      <c r="B390" s="1" t="s">
        <v>724</v>
      </c>
      <c r="C390" s="4">
        <v>90000</v>
      </c>
      <c r="D390" s="3">
        <v>269</v>
      </c>
      <c r="E390" s="3">
        <v>247</v>
      </c>
      <c r="F390" s="3">
        <v>245</v>
      </c>
      <c r="G390" s="3">
        <v>263</v>
      </c>
      <c r="H390" s="3">
        <v>266</v>
      </c>
      <c r="I390" s="3">
        <v>267</v>
      </c>
      <c r="J390" s="3">
        <v>212</v>
      </c>
      <c r="K390" s="2">
        <f t="shared" si="24"/>
        <v>1769</v>
      </c>
      <c r="L390" s="5">
        <f t="shared" si="25"/>
        <v>177</v>
      </c>
      <c r="M390" s="2">
        <v>264.66666666666669</v>
      </c>
      <c r="N390" s="2">
        <v>256</v>
      </c>
      <c r="O390" s="2">
        <v>258.33333333333331</v>
      </c>
      <c r="P390" s="2">
        <v>263</v>
      </c>
      <c r="Q390" s="2">
        <v>263.33333333333331</v>
      </c>
      <c r="R390" s="2">
        <v>257</v>
      </c>
      <c r="S390" s="2">
        <v>239.66666666666666</v>
      </c>
      <c r="T390" s="2">
        <f t="shared" si="26"/>
        <v>1802</v>
      </c>
      <c r="U390" s="5">
        <f t="shared" si="27"/>
        <v>180</v>
      </c>
    </row>
    <row r="391" spans="1:21">
      <c r="A391" s="9" t="s">
        <v>727</v>
      </c>
      <c r="B391" s="1" t="s">
        <v>726</v>
      </c>
      <c r="C391" s="6">
        <v>6000</v>
      </c>
      <c r="D391" s="3">
        <v>16</v>
      </c>
      <c r="E391" s="3">
        <v>18</v>
      </c>
      <c r="F391" s="3">
        <v>12</v>
      </c>
      <c r="G391" s="3">
        <v>12</v>
      </c>
      <c r="H391" s="3">
        <v>14</v>
      </c>
      <c r="I391" s="3">
        <v>0</v>
      </c>
      <c r="J391" s="3">
        <v>0</v>
      </c>
      <c r="K391" s="2">
        <f t="shared" si="24"/>
        <v>72</v>
      </c>
      <c r="L391" s="5">
        <f t="shared" si="25"/>
        <v>7</v>
      </c>
      <c r="M391" s="2">
        <v>14.666666666666666</v>
      </c>
      <c r="N391" s="2">
        <v>16</v>
      </c>
      <c r="O391" s="2">
        <v>13</v>
      </c>
      <c r="P391" s="2">
        <v>18</v>
      </c>
      <c r="Q391" s="2">
        <v>18.333333333333332</v>
      </c>
      <c r="R391" s="2">
        <v>0</v>
      </c>
      <c r="S391" s="2">
        <v>0</v>
      </c>
      <c r="T391" s="2">
        <f t="shared" si="26"/>
        <v>80</v>
      </c>
      <c r="U391" s="5">
        <f t="shared" si="27"/>
        <v>8</v>
      </c>
    </row>
    <row r="392" spans="1:21">
      <c r="A392" s="9" t="s">
        <v>729</v>
      </c>
      <c r="B392" s="1" t="s">
        <v>728</v>
      </c>
      <c r="C392" s="4">
        <v>97500</v>
      </c>
      <c r="D392" s="3">
        <v>309</v>
      </c>
      <c r="E392" s="3">
        <v>279</v>
      </c>
      <c r="F392" s="3">
        <v>283</v>
      </c>
      <c r="G392" s="3">
        <v>281</v>
      </c>
      <c r="H392" s="3">
        <v>273</v>
      </c>
      <c r="I392" s="3">
        <v>269</v>
      </c>
      <c r="J392" s="3">
        <v>259</v>
      </c>
      <c r="K392" s="2">
        <f t="shared" si="24"/>
        <v>1953</v>
      </c>
      <c r="L392" s="5">
        <f t="shared" si="25"/>
        <v>195</v>
      </c>
      <c r="M392" s="2">
        <v>281.66666666666669</v>
      </c>
      <c r="N392" s="2">
        <v>277</v>
      </c>
      <c r="O392" s="2">
        <v>277</v>
      </c>
      <c r="P392" s="2">
        <v>282.33333333333331</v>
      </c>
      <c r="Q392" s="2">
        <v>274.66666666666669</v>
      </c>
      <c r="R392" s="2">
        <v>289</v>
      </c>
      <c r="S392" s="2">
        <v>271</v>
      </c>
      <c r="T392" s="2">
        <f t="shared" si="26"/>
        <v>1952.6666666666667</v>
      </c>
      <c r="U392" s="5">
        <f t="shared" si="27"/>
        <v>195</v>
      </c>
    </row>
    <row r="393" spans="1:21">
      <c r="A393" s="9" t="s">
        <v>731</v>
      </c>
      <c r="B393" s="1" t="s">
        <v>730</v>
      </c>
      <c r="C393" s="4">
        <v>152000</v>
      </c>
      <c r="D393" s="3">
        <v>410</v>
      </c>
      <c r="E393" s="3">
        <v>423</v>
      </c>
      <c r="F393" s="3">
        <v>438</v>
      </c>
      <c r="G393" s="3">
        <v>436</v>
      </c>
      <c r="H393" s="3">
        <v>441</v>
      </c>
      <c r="I393" s="3">
        <v>404</v>
      </c>
      <c r="J393" s="3">
        <v>428</v>
      </c>
      <c r="K393" s="2">
        <f t="shared" si="24"/>
        <v>2980</v>
      </c>
      <c r="L393" s="5">
        <f t="shared" si="25"/>
        <v>298</v>
      </c>
      <c r="M393" s="2">
        <v>437.66666666666669</v>
      </c>
      <c r="N393" s="2">
        <v>448.33333333333331</v>
      </c>
      <c r="O393" s="2">
        <v>452.33333333333331</v>
      </c>
      <c r="P393" s="2">
        <v>449.66666666666669</v>
      </c>
      <c r="Q393" s="2">
        <v>434.33333333333331</v>
      </c>
      <c r="R393" s="2">
        <v>401.33333333333331</v>
      </c>
      <c r="S393" s="2">
        <v>416</v>
      </c>
      <c r="T393" s="2">
        <f t="shared" si="26"/>
        <v>3039.666666666667</v>
      </c>
      <c r="U393" s="5">
        <f t="shared" si="27"/>
        <v>304</v>
      </c>
    </row>
    <row r="394" spans="1:21">
      <c r="A394" s="9" t="s">
        <v>733</v>
      </c>
      <c r="B394" s="1" t="s">
        <v>732</v>
      </c>
      <c r="C394" s="4">
        <v>29000</v>
      </c>
      <c r="D394" s="3">
        <v>68</v>
      </c>
      <c r="E394" s="3">
        <v>82</v>
      </c>
      <c r="F394" s="3">
        <v>85</v>
      </c>
      <c r="G394" s="3">
        <v>71</v>
      </c>
      <c r="H394" s="3">
        <v>76</v>
      </c>
      <c r="I394" s="3">
        <v>114</v>
      </c>
      <c r="J394" s="3">
        <v>69</v>
      </c>
      <c r="K394" s="2">
        <f t="shared" si="24"/>
        <v>565</v>
      </c>
      <c r="L394" s="5">
        <f t="shared" si="25"/>
        <v>57</v>
      </c>
      <c r="M394" s="2">
        <v>79.333333333333329</v>
      </c>
      <c r="N394" s="2">
        <v>79.666666666666671</v>
      </c>
      <c r="O394" s="2">
        <v>80.666666666666671</v>
      </c>
      <c r="P394" s="2">
        <v>79</v>
      </c>
      <c r="Q394" s="2">
        <v>87.333333333333329</v>
      </c>
      <c r="R394" s="2">
        <v>105</v>
      </c>
      <c r="S394" s="2">
        <v>67.666666666666671</v>
      </c>
      <c r="T394" s="2">
        <f t="shared" si="26"/>
        <v>578.66666666666663</v>
      </c>
      <c r="U394" s="5">
        <f t="shared" si="27"/>
        <v>58</v>
      </c>
    </row>
    <row r="395" spans="1:21">
      <c r="A395" s="9" t="s">
        <v>735</v>
      </c>
      <c r="B395" s="1" t="s">
        <v>734</v>
      </c>
      <c r="C395" s="4">
        <v>56500</v>
      </c>
      <c r="D395" s="3">
        <v>163</v>
      </c>
      <c r="E395" s="3">
        <v>184</v>
      </c>
      <c r="F395" s="3">
        <v>141</v>
      </c>
      <c r="G395" s="3">
        <v>167</v>
      </c>
      <c r="H395" s="3">
        <v>134</v>
      </c>
      <c r="I395" s="3">
        <v>164</v>
      </c>
      <c r="J395" s="3">
        <v>111</v>
      </c>
      <c r="K395" s="2">
        <f t="shared" si="24"/>
        <v>1064</v>
      </c>
      <c r="L395" s="5">
        <f t="shared" si="25"/>
        <v>106</v>
      </c>
      <c r="M395" s="2">
        <v>176.66666666666666</v>
      </c>
      <c r="N395" s="2">
        <v>181.33333333333334</v>
      </c>
      <c r="O395" s="2">
        <v>162</v>
      </c>
      <c r="P395" s="2">
        <v>161</v>
      </c>
      <c r="Q395" s="2">
        <v>166.33333333333334</v>
      </c>
      <c r="R395" s="2">
        <v>172.66666666666666</v>
      </c>
      <c r="S395" s="2">
        <v>106.33333333333333</v>
      </c>
      <c r="T395" s="2">
        <f t="shared" si="26"/>
        <v>1126.3333333333333</v>
      </c>
      <c r="U395" s="5">
        <f t="shared" si="27"/>
        <v>113</v>
      </c>
    </row>
    <row r="396" spans="1:21">
      <c r="A396" s="9" t="s">
        <v>737</v>
      </c>
      <c r="B396" s="1" t="s">
        <v>736</v>
      </c>
      <c r="C396" s="4">
        <v>71000</v>
      </c>
      <c r="D396" s="3">
        <v>189</v>
      </c>
      <c r="E396" s="3">
        <v>201</v>
      </c>
      <c r="F396" s="3">
        <v>211</v>
      </c>
      <c r="G396" s="3">
        <v>213</v>
      </c>
      <c r="H396" s="3">
        <v>194</v>
      </c>
      <c r="I396" s="3">
        <v>210</v>
      </c>
      <c r="J396" s="3">
        <v>164</v>
      </c>
      <c r="K396" s="2">
        <f t="shared" si="24"/>
        <v>1382</v>
      </c>
      <c r="L396" s="5">
        <f t="shared" si="25"/>
        <v>138</v>
      </c>
      <c r="M396" s="2">
        <v>218.33333333333334</v>
      </c>
      <c r="N396" s="2">
        <v>226.33333333333334</v>
      </c>
      <c r="O396" s="2">
        <v>221.66666666666666</v>
      </c>
      <c r="P396" s="2">
        <v>198.66666666666666</v>
      </c>
      <c r="Q396" s="2">
        <v>188.66666666666666</v>
      </c>
      <c r="R396" s="2">
        <v>192</v>
      </c>
      <c r="S396" s="2">
        <v>170.66666666666666</v>
      </c>
      <c r="T396" s="2">
        <f t="shared" si="26"/>
        <v>1416.3333333333335</v>
      </c>
      <c r="U396" s="5">
        <f t="shared" si="27"/>
        <v>142</v>
      </c>
    </row>
    <row r="397" spans="1:21">
      <c r="A397" s="9" t="s">
        <v>739</v>
      </c>
      <c r="B397" s="1" t="s">
        <v>738</v>
      </c>
      <c r="C397" s="4">
        <v>73500</v>
      </c>
      <c r="D397" s="3">
        <v>202</v>
      </c>
      <c r="E397" s="3">
        <v>201</v>
      </c>
      <c r="F397" s="3">
        <v>183</v>
      </c>
      <c r="G397" s="3">
        <v>233</v>
      </c>
      <c r="H397" s="3">
        <v>212</v>
      </c>
      <c r="I397" s="3">
        <v>240</v>
      </c>
      <c r="J397" s="3">
        <v>196</v>
      </c>
      <c r="K397" s="2">
        <f t="shared" si="24"/>
        <v>1467</v>
      </c>
      <c r="L397" s="5">
        <f t="shared" si="25"/>
        <v>147</v>
      </c>
      <c r="M397" s="2">
        <v>191.33333333333334</v>
      </c>
      <c r="N397" s="2">
        <v>201.33333333333334</v>
      </c>
      <c r="O397" s="2">
        <v>208.33333333333334</v>
      </c>
      <c r="P397" s="2">
        <v>212.66666666666666</v>
      </c>
      <c r="Q397" s="2">
        <v>197</v>
      </c>
      <c r="R397" s="2">
        <v>220.33333333333334</v>
      </c>
      <c r="S397" s="2">
        <v>209.66666666666666</v>
      </c>
      <c r="T397" s="2">
        <f t="shared" si="26"/>
        <v>1440.6666666666667</v>
      </c>
      <c r="U397" s="5">
        <f t="shared" si="27"/>
        <v>144</v>
      </c>
    </row>
    <row r="398" spans="1:21">
      <c r="A398" s="9" t="s">
        <v>741</v>
      </c>
      <c r="B398" s="1" t="s">
        <v>740</v>
      </c>
      <c r="C398" s="4">
        <v>49000</v>
      </c>
      <c r="D398" s="3">
        <v>91</v>
      </c>
      <c r="E398" s="3">
        <v>147</v>
      </c>
      <c r="F398" s="3">
        <v>144</v>
      </c>
      <c r="G398" s="3">
        <v>140</v>
      </c>
      <c r="H398" s="3">
        <v>156</v>
      </c>
      <c r="I398" s="3">
        <v>145</v>
      </c>
      <c r="J398" s="3">
        <v>98</v>
      </c>
      <c r="K398" s="2">
        <f t="shared" si="24"/>
        <v>921</v>
      </c>
      <c r="L398" s="5">
        <f t="shared" si="25"/>
        <v>92</v>
      </c>
      <c r="M398" s="2">
        <v>133</v>
      </c>
      <c r="N398" s="2">
        <v>149.66666666666666</v>
      </c>
      <c r="O398" s="2">
        <v>151</v>
      </c>
      <c r="P398" s="2">
        <v>147.33333333333334</v>
      </c>
      <c r="Q398" s="2">
        <v>155</v>
      </c>
      <c r="R398" s="2">
        <v>140.33333333333334</v>
      </c>
      <c r="S398" s="2">
        <v>106.33333333333333</v>
      </c>
      <c r="T398" s="2">
        <f t="shared" si="26"/>
        <v>982.66666666666674</v>
      </c>
      <c r="U398" s="5">
        <f t="shared" si="27"/>
        <v>98</v>
      </c>
    </row>
    <row r="399" spans="1:21">
      <c r="A399" s="9" t="s">
        <v>743</v>
      </c>
      <c r="B399" s="1" t="s">
        <v>742</v>
      </c>
      <c r="C399" s="4">
        <v>120500</v>
      </c>
      <c r="D399" s="3">
        <v>220</v>
      </c>
      <c r="E399" s="3">
        <v>280</v>
      </c>
      <c r="F399" s="3">
        <v>316</v>
      </c>
      <c r="G399" s="3">
        <v>338</v>
      </c>
      <c r="H399" s="3">
        <v>332</v>
      </c>
      <c r="I399" s="3">
        <v>372</v>
      </c>
      <c r="J399" s="3">
        <v>367</v>
      </c>
      <c r="K399" s="2">
        <f t="shared" si="24"/>
        <v>2225</v>
      </c>
      <c r="L399" s="5">
        <f t="shared" si="25"/>
        <v>223</v>
      </c>
      <c r="M399" s="2">
        <v>290.33333333333331</v>
      </c>
      <c r="N399" s="2">
        <v>323</v>
      </c>
      <c r="O399" s="2">
        <v>346.66666666666669</v>
      </c>
      <c r="P399" s="2">
        <v>350</v>
      </c>
      <c r="Q399" s="2">
        <v>350</v>
      </c>
      <c r="R399" s="2">
        <v>377.66666666666669</v>
      </c>
      <c r="S399" s="2">
        <v>374</v>
      </c>
      <c r="T399" s="2">
        <f t="shared" si="26"/>
        <v>2411.666666666667</v>
      </c>
      <c r="U399" s="5">
        <f t="shared" si="27"/>
        <v>241</v>
      </c>
    </row>
    <row r="400" spans="1:21">
      <c r="A400" s="9" t="s">
        <v>745</v>
      </c>
      <c r="B400" s="1" t="s">
        <v>744</v>
      </c>
      <c r="C400" s="6">
        <v>6000</v>
      </c>
      <c r="D400" s="3">
        <v>14</v>
      </c>
      <c r="E400" s="3">
        <v>16</v>
      </c>
      <c r="F400" s="3">
        <v>23</v>
      </c>
      <c r="G400" s="3">
        <v>15</v>
      </c>
      <c r="H400" s="3">
        <v>20</v>
      </c>
      <c r="I400" s="3">
        <v>0</v>
      </c>
      <c r="J400" s="3">
        <v>0</v>
      </c>
      <c r="K400" s="2">
        <f t="shared" si="24"/>
        <v>88</v>
      </c>
      <c r="L400" s="5">
        <f t="shared" si="25"/>
        <v>9</v>
      </c>
      <c r="M400" s="2">
        <v>16.666666666666668</v>
      </c>
      <c r="N400" s="2">
        <v>16.666666666666668</v>
      </c>
      <c r="O400" s="2">
        <v>18</v>
      </c>
      <c r="P400" s="2">
        <v>16.666666666666668</v>
      </c>
      <c r="Q400" s="2">
        <v>17</v>
      </c>
      <c r="R400" s="2">
        <v>0</v>
      </c>
      <c r="S400" s="2">
        <v>0</v>
      </c>
      <c r="T400" s="2">
        <f t="shared" si="26"/>
        <v>85</v>
      </c>
      <c r="U400" s="5">
        <f t="shared" si="27"/>
        <v>9</v>
      </c>
    </row>
    <row r="401" spans="1:21">
      <c r="A401" s="9" t="s">
        <v>747</v>
      </c>
      <c r="B401" s="1" t="s">
        <v>746</v>
      </c>
      <c r="C401" s="4">
        <v>22500</v>
      </c>
      <c r="D401" s="3">
        <v>40</v>
      </c>
      <c r="E401" s="3">
        <v>68</v>
      </c>
      <c r="F401" s="3">
        <v>60</v>
      </c>
      <c r="G401" s="3">
        <v>66</v>
      </c>
      <c r="H401" s="3">
        <v>64</v>
      </c>
      <c r="I401" s="3">
        <v>72</v>
      </c>
      <c r="J401" s="3">
        <v>68</v>
      </c>
      <c r="K401" s="2">
        <f t="shared" si="24"/>
        <v>438</v>
      </c>
      <c r="L401" s="5">
        <f t="shared" si="25"/>
        <v>44</v>
      </c>
      <c r="M401" s="2">
        <v>56.666666666666664</v>
      </c>
      <c r="N401" s="2">
        <v>65.333333333333329</v>
      </c>
      <c r="O401" s="2">
        <v>59.666666666666664</v>
      </c>
      <c r="P401" s="2">
        <v>65</v>
      </c>
      <c r="Q401" s="2">
        <v>62</v>
      </c>
      <c r="R401" s="2">
        <v>72.333333333333329</v>
      </c>
      <c r="S401" s="2">
        <v>73.666666666666671</v>
      </c>
      <c r="T401" s="2">
        <f t="shared" si="26"/>
        <v>454.66666666666663</v>
      </c>
      <c r="U401" s="5">
        <f t="shared" si="27"/>
        <v>45</v>
      </c>
    </row>
    <row r="402" spans="1:21">
      <c r="A402" s="9" t="s">
        <v>749</v>
      </c>
      <c r="B402" s="1" t="s">
        <v>748</v>
      </c>
      <c r="C402" s="4">
        <v>36000</v>
      </c>
      <c r="D402" s="3">
        <v>113</v>
      </c>
      <c r="E402" s="3">
        <v>91</v>
      </c>
      <c r="F402" s="3">
        <v>112</v>
      </c>
      <c r="G402" s="3">
        <v>85</v>
      </c>
      <c r="H402" s="3">
        <v>104</v>
      </c>
      <c r="I402" s="3">
        <v>112</v>
      </c>
      <c r="J402" s="3">
        <v>103</v>
      </c>
      <c r="K402" s="2">
        <f t="shared" si="24"/>
        <v>720</v>
      </c>
      <c r="L402" s="5">
        <f t="shared" si="25"/>
        <v>72</v>
      </c>
      <c r="M402" s="2">
        <v>107.33333333333333</v>
      </c>
      <c r="N402" s="2">
        <v>96</v>
      </c>
      <c r="O402" s="2">
        <v>97.333333333333329</v>
      </c>
      <c r="P402" s="2">
        <v>89</v>
      </c>
      <c r="Q402" s="2">
        <v>93.333333333333329</v>
      </c>
      <c r="R402" s="2">
        <v>110.33333333333333</v>
      </c>
      <c r="S402" s="2">
        <v>102</v>
      </c>
      <c r="T402" s="2">
        <f t="shared" si="26"/>
        <v>695.33333333333326</v>
      </c>
      <c r="U402" s="5">
        <f t="shared" si="27"/>
        <v>70</v>
      </c>
    </row>
    <row r="403" spans="1:21">
      <c r="A403" s="9" t="s">
        <v>751</v>
      </c>
      <c r="B403" s="1" t="s">
        <v>750</v>
      </c>
      <c r="C403" s="4">
        <v>104500</v>
      </c>
      <c r="D403" s="3">
        <v>260</v>
      </c>
      <c r="E403" s="3">
        <v>278</v>
      </c>
      <c r="F403" s="3">
        <v>296</v>
      </c>
      <c r="G403" s="3">
        <v>274</v>
      </c>
      <c r="H403" s="3">
        <v>307</v>
      </c>
      <c r="I403" s="3">
        <v>302</v>
      </c>
      <c r="J403" s="3">
        <v>291</v>
      </c>
      <c r="K403" s="2">
        <f t="shared" si="24"/>
        <v>2008</v>
      </c>
      <c r="L403" s="5">
        <f t="shared" si="25"/>
        <v>201</v>
      </c>
      <c r="M403" s="2">
        <v>281.33333333333331</v>
      </c>
      <c r="N403" s="2">
        <v>287.66666666666669</v>
      </c>
      <c r="O403" s="2">
        <v>301</v>
      </c>
      <c r="P403" s="2">
        <v>304.33333333333331</v>
      </c>
      <c r="Q403" s="2">
        <v>316</v>
      </c>
      <c r="R403" s="2">
        <v>304.66666666666669</v>
      </c>
      <c r="S403" s="2">
        <v>298.33333333333331</v>
      </c>
      <c r="T403" s="2">
        <f t="shared" si="26"/>
        <v>2093.3333333333335</v>
      </c>
      <c r="U403" s="5">
        <f t="shared" si="27"/>
        <v>209</v>
      </c>
    </row>
    <row r="404" spans="1:21">
      <c r="A404" s="9" t="s">
        <v>753</v>
      </c>
      <c r="B404" s="1" t="s">
        <v>752</v>
      </c>
      <c r="C404" s="4">
        <v>100500</v>
      </c>
      <c r="D404" s="3">
        <v>239</v>
      </c>
      <c r="E404" s="3">
        <v>264</v>
      </c>
      <c r="F404" s="3">
        <v>274</v>
      </c>
      <c r="G404" s="3">
        <v>284</v>
      </c>
      <c r="H404" s="3">
        <v>297</v>
      </c>
      <c r="I404" s="3">
        <v>331</v>
      </c>
      <c r="J404" s="3">
        <v>268</v>
      </c>
      <c r="K404" s="2">
        <f t="shared" si="24"/>
        <v>1957</v>
      </c>
      <c r="L404" s="5">
        <f t="shared" si="25"/>
        <v>196</v>
      </c>
      <c r="M404" s="2">
        <v>254.66666666666666</v>
      </c>
      <c r="N404" s="2">
        <v>271.66666666666669</v>
      </c>
      <c r="O404" s="2">
        <v>295.33333333333331</v>
      </c>
      <c r="P404" s="2">
        <v>293</v>
      </c>
      <c r="Q404" s="2">
        <v>288</v>
      </c>
      <c r="R404" s="2">
        <v>308.33333333333331</v>
      </c>
      <c r="S404" s="2">
        <v>294.66666666666669</v>
      </c>
      <c r="T404" s="2">
        <f t="shared" si="26"/>
        <v>2005.6666666666667</v>
      </c>
      <c r="U404" s="5">
        <f t="shared" si="27"/>
        <v>201</v>
      </c>
    </row>
    <row r="405" spans="1:21">
      <c r="A405" s="9" t="s">
        <v>755</v>
      </c>
      <c r="B405" s="1" t="s">
        <v>754</v>
      </c>
      <c r="C405" s="4">
        <v>128500</v>
      </c>
      <c r="D405" s="3">
        <v>291</v>
      </c>
      <c r="E405" s="3">
        <v>335</v>
      </c>
      <c r="F405" s="3">
        <v>364</v>
      </c>
      <c r="G405" s="3">
        <v>318</v>
      </c>
      <c r="H405" s="3">
        <v>359</v>
      </c>
      <c r="I405" s="3">
        <v>387</v>
      </c>
      <c r="J405" s="3">
        <v>409</v>
      </c>
      <c r="K405" s="2">
        <f t="shared" si="24"/>
        <v>2463</v>
      </c>
      <c r="L405" s="5">
        <f t="shared" si="25"/>
        <v>246</v>
      </c>
      <c r="M405" s="2">
        <v>344.33333333333331</v>
      </c>
      <c r="N405" s="2">
        <v>346.33333333333331</v>
      </c>
      <c r="O405" s="2">
        <v>348.66666666666669</v>
      </c>
      <c r="P405" s="2">
        <v>348.33333333333331</v>
      </c>
      <c r="Q405" s="2">
        <v>362.33333333333331</v>
      </c>
      <c r="R405" s="2">
        <v>395.33333333333331</v>
      </c>
      <c r="S405" s="2">
        <v>428</v>
      </c>
      <c r="T405" s="2">
        <f t="shared" si="26"/>
        <v>2573.333333333333</v>
      </c>
      <c r="U405" s="5">
        <f t="shared" si="27"/>
        <v>257</v>
      </c>
    </row>
    <row r="406" spans="1:21">
      <c r="A406" s="9" t="s">
        <v>757</v>
      </c>
      <c r="B406" s="1" t="s">
        <v>756</v>
      </c>
      <c r="C406" s="4">
        <v>121000</v>
      </c>
      <c r="D406" s="3">
        <v>271</v>
      </c>
      <c r="E406" s="3">
        <v>277</v>
      </c>
      <c r="F406" s="3">
        <v>307</v>
      </c>
      <c r="G406" s="3">
        <v>345</v>
      </c>
      <c r="H406" s="3">
        <v>307</v>
      </c>
      <c r="I406" s="3">
        <v>380</v>
      </c>
      <c r="J406" s="3">
        <v>424</v>
      </c>
      <c r="K406" s="2">
        <f t="shared" si="24"/>
        <v>2311</v>
      </c>
      <c r="L406" s="5">
        <f t="shared" si="25"/>
        <v>231</v>
      </c>
      <c r="M406" s="2">
        <v>269.66666666666669</v>
      </c>
      <c r="N406" s="2">
        <v>315.33333333333331</v>
      </c>
      <c r="O406" s="2">
        <v>313.66666666666669</v>
      </c>
      <c r="P406" s="2">
        <v>338.66666666666669</v>
      </c>
      <c r="Q406" s="2">
        <v>352.33333333333331</v>
      </c>
      <c r="R406" s="2">
        <v>407.66666666666669</v>
      </c>
      <c r="S406" s="2">
        <v>420</v>
      </c>
      <c r="T406" s="2">
        <f t="shared" si="26"/>
        <v>2417.3333333333335</v>
      </c>
      <c r="U406" s="5">
        <f t="shared" si="27"/>
        <v>242</v>
      </c>
    </row>
    <row r="407" spans="1:21">
      <c r="A407" s="9" t="s">
        <v>759</v>
      </c>
      <c r="B407" s="1" t="s">
        <v>758</v>
      </c>
      <c r="C407" s="6">
        <v>6000</v>
      </c>
      <c r="D407" s="3">
        <v>8</v>
      </c>
      <c r="E407" s="3">
        <v>12</v>
      </c>
      <c r="F407" s="3">
        <v>11</v>
      </c>
      <c r="G407" s="3">
        <v>9</v>
      </c>
      <c r="H407" s="3">
        <v>19</v>
      </c>
      <c r="I407" s="3">
        <v>0</v>
      </c>
      <c r="J407" s="3">
        <v>0</v>
      </c>
      <c r="K407" s="2">
        <f t="shared" si="24"/>
        <v>59</v>
      </c>
      <c r="L407" s="5">
        <f t="shared" si="25"/>
        <v>6</v>
      </c>
      <c r="M407" s="2">
        <v>12.333333333333334</v>
      </c>
      <c r="N407" s="2">
        <v>12</v>
      </c>
      <c r="O407" s="2">
        <v>13</v>
      </c>
      <c r="P407" s="2">
        <v>15.333333333333334</v>
      </c>
      <c r="Q407" s="2">
        <v>18.666666666666668</v>
      </c>
      <c r="R407" s="2">
        <v>0</v>
      </c>
      <c r="S407" s="2">
        <v>0</v>
      </c>
      <c r="T407" s="2">
        <f t="shared" si="26"/>
        <v>71.333333333333343</v>
      </c>
      <c r="U407" s="5">
        <f t="shared" si="27"/>
        <v>7</v>
      </c>
    </row>
    <row r="408" spans="1:21">
      <c r="A408" s="9" t="s">
        <v>761</v>
      </c>
      <c r="B408" s="1" t="s">
        <v>760</v>
      </c>
      <c r="C408" s="4">
        <v>50000</v>
      </c>
      <c r="D408" s="3">
        <v>116</v>
      </c>
      <c r="E408" s="3">
        <v>128</v>
      </c>
      <c r="F408" s="3">
        <v>137</v>
      </c>
      <c r="G408" s="3">
        <v>118</v>
      </c>
      <c r="H408" s="3">
        <v>137</v>
      </c>
      <c r="I408" s="3">
        <v>175</v>
      </c>
      <c r="J408" s="3">
        <v>148</v>
      </c>
      <c r="K408" s="2">
        <f t="shared" si="24"/>
        <v>959</v>
      </c>
      <c r="L408" s="5">
        <f t="shared" si="25"/>
        <v>96</v>
      </c>
      <c r="M408" s="2">
        <v>127.66666666666667</v>
      </c>
      <c r="N408" s="2">
        <v>130</v>
      </c>
      <c r="O408" s="2">
        <v>134.33333333333334</v>
      </c>
      <c r="P408" s="2">
        <v>139</v>
      </c>
      <c r="Q408" s="2">
        <v>148</v>
      </c>
      <c r="R408" s="2">
        <v>163</v>
      </c>
      <c r="S408" s="2">
        <v>161</v>
      </c>
      <c r="T408" s="2">
        <f t="shared" si="26"/>
        <v>1003</v>
      </c>
      <c r="U408" s="5">
        <f t="shared" si="27"/>
        <v>100</v>
      </c>
    </row>
    <row r="409" spans="1:21">
      <c r="A409" s="9" t="s">
        <v>763</v>
      </c>
      <c r="B409" s="1" t="s">
        <v>762</v>
      </c>
      <c r="C409" s="4">
        <v>37500</v>
      </c>
      <c r="D409" s="3">
        <v>99</v>
      </c>
      <c r="E409" s="3">
        <v>100</v>
      </c>
      <c r="F409" s="3">
        <v>107</v>
      </c>
      <c r="G409" s="3">
        <v>97</v>
      </c>
      <c r="H409" s="3">
        <v>108</v>
      </c>
      <c r="I409" s="3">
        <v>124</v>
      </c>
      <c r="J409" s="3">
        <v>71</v>
      </c>
      <c r="K409" s="2">
        <f t="shared" si="24"/>
        <v>706</v>
      </c>
      <c r="L409" s="5">
        <f t="shared" si="25"/>
        <v>71</v>
      </c>
      <c r="M409" s="2">
        <v>102</v>
      </c>
      <c r="N409" s="2">
        <v>104.33333333333333</v>
      </c>
      <c r="O409" s="2">
        <v>107.66666666666667</v>
      </c>
      <c r="P409" s="2">
        <v>109.66666666666667</v>
      </c>
      <c r="Q409" s="2">
        <v>119</v>
      </c>
      <c r="R409" s="2">
        <v>129.33333333333334</v>
      </c>
      <c r="S409" s="2">
        <v>79.666666666666671</v>
      </c>
      <c r="T409" s="2">
        <f t="shared" si="26"/>
        <v>751.66666666666674</v>
      </c>
      <c r="U409" s="5">
        <f t="shared" si="27"/>
        <v>75</v>
      </c>
    </row>
    <row r="410" spans="1:21">
      <c r="A410" s="9" t="s">
        <v>765</v>
      </c>
      <c r="B410" s="1" t="s">
        <v>764</v>
      </c>
      <c r="C410" s="4">
        <v>76500</v>
      </c>
      <c r="D410" s="3">
        <v>203</v>
      </c>
      <c r="E410" s="3">
        <v>167</v>
      </c>
      <c r="F410" s="3">
        <v>219</v>
      </c>
      <c r="G410" s="3">
        <v>219</v>
      </c>
      <c r="H410" s="3">
        <v>204</v>
      </c>
      <c r="I410" s="3">
        <v>223</v>
      </c>
      <c r="J410" s="3">
        <v>248</v>
      </c>
      <c r="K410" s="2">
        <f t="shared" si="24"/>
        <v>1483</v>
      </c>
      <c r="L410" s="5">
        <f t="shared" si="25"/>
        <v>148</v>
      </c>
      <c r="M410" s="2">
        <v>193</v>
      </c>
      <c r="N410" s="2">
        <v>196.33333333333334</v>
      </c>
      <c r="O410" s="2">
        <v>209.33333333333334</v>
      </c>
      <c r="P410" s="2">
        <v>215</v>
      </c>
      <c r="Q410" s="2">
        <v>221.66666666666666</v>
      </c>
      <c r="R410" s="2">
        <v>241.66666666666666</v>
      </c>
      <c r="S410" s="2">
        <v>250.66666666666666</v>
      </c>
      <c r="T410" s="2">
        <f t="shared" si="26"/>
        <v>1527.666666666667</v>
      </c>
      <c r="U410" s="5">
        <f t="shared" si="27"/>
        <v>153</v>
      </c>
    </row>
    <row r="411" spans="1:21">
      <c r="A411" s="9" t="s">
        <v>767</v>
      </c>
      <c r="B411" s="1" t="s">
        <v>766</v>
      </c>
      <c r="C411" s="4">
        <v>142500</v>
      </c>
      <c r="D411" s="3">
        <v>374</v>
      </c>
      <c r="E411" s="3">
        <v>382</v>
      </c>
      <c r="F411" s="3">
        <v>377</v>
      </c>
      <c r="G411" s="3">
        <v>396</v>
      </c>
      <c r="H411" s="3">
        <v>401</v>
      </c>
      <c r="I411" s="3">
        <v>434</v>
      </c>
      <c r="J411" s="3">
        <v>428</v>
      </c>
      <c r="K411" s="2">
        <f t="shared" si="24"/>
        <v>2792</v>
      </c>
      <c r="L411" s="5">
        <f t="shared" si="25"/>
        <v>279</v>
      </c>
      <c r="M411" s="2">
        <v>363.33333333333331</v>
      </c>
      <c r="N411" s="2">
        <v>380.66666666666669</v>
      </c>
      <c r="O411" s="2">
        <v>398</v>
      </c>
      <c r="P411" s="2">
        <v>412.66666666666669</v>
      </c>
      <c r="Q411" s="2">
        <v>417.33333333333331</v>
      </c>
      <c r="R411" s="2">
        <v>437.66666666666669</v>
      </c>
      <c r="S411" s="2">
        <v>443</v>
      </c>
      <c r="T411" s="2">
        <f t="shared" si="26"/>
        <v>2852.6666666666665</v>
      </c>
      <c r="U411" s="5">
        <f t="shared" si="27"/>
        <v>285</v>
      </c>
    </row>
    <row r="412" spans="1:21">
      <c r="A412" s="9" t="s">
        <v>769</v>
      </c>
      <c r="B412" s="1" t="s">
        <v>768</v>
      </c>
      <c r="C412" s="6">
        <v>6000</v>
      </c>
      <c r="D412" s="3">
        <v>17</v>
      </c>
      <c r="E412" s="3">
        <v>18</v>
      </c>
      <c r="F412" s="3">
        <v>16</v>
      </c>
      <c r="G412" s="3">
        <v>13</v>
      </c>
      <c r="H412" s="3">
        <v>15</v>
      </c>
      <c r="I412" s="3">
        <v>0</v>
      </c>
      <c r="J412" s="3">
        <v>0</v>
      </c>
      <c r="K412" s="2">
        <f t="shared" si="24"/>
        <v>79</v>
      </c>
      <c r="L412" s="5">
        <f t="shared" si="25"/>
        <v>8</v>
      </c>
      <c r="M412" s="2">
        <v>16.666666666666668</v>
      </c>
      <c r="N412" s="2">
        <v>15.666666666666666</v>
      </c>
      <c r="O412" s="2">
        <v>16.333333333333332</v>
      </c>
      <c r="P412" s="2">
        <v>15.333333333333334</v>
      </c>
      <c r="Q412" s="2">
        <v>14.666666666666666</v>
      </c>
      <c r="R412" s="2">
        <v>0</v>
      </c>
      <c r="S412" s="2">
        <v>0</v>
      </c>
      <c r="T412" s="2">
        <f t="shared" si="26"/>
        <v>78.666666666666671</v>
      </c>
      <c r="U412" s="5">
        <f t="shared" si="27"/>
        <v>8</v>
      </c>
    </row>
    <row r="413" spans="1:21">
      <c r="A413" s="9" t="s">
        <v>771</v>
      </c>
      <c r="B413" s="1" t="s">
        <v>770</v>
      </c>
      <c r="C413" s="4">
        <v>93500</v>
      </c>
      <c r="D413" s="3">
        <v>204</v>
      </c>
      <c r="E413" s="3">
        <v>248</v>
      </c>
      <c r="F413" s="3">
        <v>238</v>
      </c>
      <c r="G413" s="3">
        <v>262</v>
      </c>
      <c r="H413" s="3">
        <v>265</v>
      </c>
      <c r="I413" s="3">
        <v>322</v>
      </c>
      <c r="J413" s="3">
        <v>285</v>
      </c>
      <c r="K413" s="2">
        <f t="shared" si="24"/>
        <v>1824</v>
      </c>
      <c r="L413" s="5">
        <f t="shared" si="25"/>
        <v>182</v>
      </c>
      <c r="M413" s="2">
        <v>226.33333333333334</v>
      </c>
      <c r="N413" s="2">
        <v>252.66666666666666</v>
      </c>
      <c r="O413" s="2">
        <v>255</v>
      </c>
      <c r="P413" s="2">
        <v>263.66666666666669</v>
      </c>
      <c r="Q413" s="2">
        <v>267.33333333333331</v>
      </c>
      <c r="R413" s="2">
        <v>319.66666666666669</v>
      </c>
      <c r="S413" s="2">
        <v>290</v>
      </c>
      <c r="T413" s="2">
        <f t="shared" si="26"/>
        <v>1874.6666666666667</v>
      </c>
      <c r="U413" s="5">
        <f t="shared" si="27"/>
        <v>187</v>
      </c>
    </row>
    <row r="414" spans="1:21">
      <c r="A414" s="9" t="s">
        <v>773</v>
      </c>
      <c r="B414" s="1" t="s">
        <v>772</v>
      </c>
      <c r="C414" s="4">
        <v>17000</v>
      </c>
      <c r="D414" s="3">
        <v>0</v>
      </c>
      <c r="E414" s="3">
        <v>0</v>
      </c>
      <c r="F414" s="3">
        <v>0</v>
      </c>
      <c r="G414" s="3">
        <v>0</v>
      </c>
      <c r="H414" s="3">
        <v>0</v>
      </c>
      <c r="I414" s="3">
        <v>0</v>
      </c>
      <c r="J414" s="3">
        <v>341</v>
      </c>
      <c r="K414" s="2">
        <f t="shared" si="24"/>
        <v>341</v>
      </c>
      <c r="L414" s="5">
        <f t="shared" si="25"/>
        <v>34</v>
      </c>
      <c r="M414" s="2">
        <v>0</v>
      </c>
      <c r="N414" s="2">
        <v>0</v>
      </c>
      <c r="O414" s="2">
        <v>0</v>
      </c>
      <c r="P414" s="2">
        <v>0</v>
      </c>
      <c r="Q414" s="2">
        <v>0</v>
      </c>
      <c r="R414" s="2">
        <v>0</v>
      </c>
      <c r="S414" s="2">
        <v>312.33333333333331</v>
      </c>
      <c r="T414" s="2">
        <f t="shared" si="26"/>
        <v>312.33333333333331</v>
      </c>
      <c r="U414" s="5">
        <f t="shared" si="27"/>
        <v>31</v>
      </c>
    </row>
    <row r="415" spans="1:21">
      <c r="A415" s="9" t="s">
        <v>775</v>
      </c>
      <c r="B415" s="1" t="s">
        <v>774</v>
      </c>
      <c r="C415" s="6">
        <v>6000</v>
      </c>
      <c r="D415" s="3">
        <v>6</v>
      </c>
      <c r="E415" s="3">
        <v>12</v>
      </c>
      <c r="F415" s="3">
        <v>23</v>
      </c>
      <c r="G415" s="3">
        <v>12</v>
      </c>
      <c r="H415" s="3">
        <v>17</v>
      </c>
      <c r="I415" s="3">
        <v>0</v>
      </c>
      <c r="J415" s="3">
        <v>0</v>
      </c>
      <c r="K415" s="2">
        <f t="shared" si="24"/>
        <v>70</v>
      </c>
      <c r="L415" s="5">
        <f t="shared" si="25"/>
        <v>7</v>
      </c>
      <c r="M415" s="2">
        <v>14.333333333333334</v>
      </c>
      <c r="N415" s="2">
        <v>16</v>
      </c>
      <c r="O415" s="2">
        <v>18.666666666666668</v>
      </c>
      <c r="P415" s="2">
        <v>17.666666666666668</v>
      </c>
      <c r="Q415" s="2">
        <v>20.333333333333332</v>
      </c>
      <c r="R415" s="2">
        <v>0</v>
      </c>
      <c r="S415" s="2">
        <v>0</v>
      </c>
      <c r="T415" s="2">
        <f t="shared" si="26"/>
        <v>87</v>
      </c>
      <c r="U415" s="5">
        <f t="shared" si="27"/>
        <v>9</v>
      </c>
    </row>
    <row r="416" spans="1:21">
      <c r="A416" s="9" t="s">
        <v>777</v>
      </c>
      <c r="B416" s="1" t="s">
        <v>776</v>
      </c>
      <c r="C416" s="4">
        <v>82000</v>
      </c>
      <c r="D416" s="3">
        <v>196</v>
      </c>
      <c r="E416" s="3">
        <v>221</v>
      </c>
      <c r="F416" s="3">
        <v>212</v>
      </c>
      <c r="G416" s="3">
        <v>249</v>
      </c>
      <c r="H416" s="3">
        <v>216</v>
      </c>
      <c r="I416" s="3">
        <v>249</v>
      </c>
      <c r="J416" s="3">
        <v>192</v>
      </c>
      <c r="K416" s="2">
        <f t="shared" si="24"/>
        <v>1535</v>
      </c>
      <c r="L416" s="5">
        <f t="shared" si="25"/>
        <v>154</v>
      </c>
      <c r="M416" s="2">
        <v>222.33333333333334</v>
      </c>
      <c r="N416" s="2">
        <v>241</v>
      </c>
      <c r="O416" s="2">
        <v>238</v>
      </c>
      <c r="P416" s="2">
        <v>254</v>
      </c>
      <c r="Q416" s="2">
        <v>231.66666666666666</v>
      </c>
      <c r="R416" s="2">
        <v>254.33333333333334</v>
      </c>
      <c r="S416" s="2">
        <v>197</v>
      </c>
      <c r="T416" s="2">
        <f t="shared" si="26"/>
        <v>1638.3333333333333</v>
      </c>
      <c r="U416" s="5">
        <f t="shared" si="27"/>
        <v>164</v>
      </c>
    </row>
    <row r="417" spans="1:21">
      <c r="A417" s="9" t="s">
        <v>779</v>
      </c>
      <c r="B417" s="1" t="s">
        <v>778</v>
      </c>
      <c r="C417" s="4">
        <v>32000</v>
      </c>
      <c r="D417" s="3">
        <v>91</v>
      </c>
      <c r="E417" s="3">
        <v>77</v>
      </c>
      <c r="F417" s="3">
        <v>90</v>
      </c>
      <c r="G417" s="3">
        <v>97</v>
      </c>
      <c r="H417" s="3">
        <v>109</v>
      </c>
      <c r="I417" s="3">
        <v>101</v>
      </c>
      <c r="J417" s="3">
        <v>66</v>
      </c>
      <c r="K417" s="2">
        <f t="shared" si="24"/>
        <v>631</v>
      </c>
      <c r="L417" s="5">
        <f t="shared" si="25"/>
        <v>63</v>
      </c>
      <c r="M417" s="2">
        <v>96</v>
      </c>
      <c r="N417" s="2">
        <v>93</v>
      </c>
      <c r="O417" s="2">
        <v>99</v>
      </c>
      <c r="P417" s="2">
        <v>97</v>
      </c>
      <c r="Q417" s="2">
        <v>94.333333333333329</v>
      </c>
      <c r="R417" s="2">
        <v>89.666666666666671</v>
      </c>
      <c r="S417" s="2">
        <v>71.333333333333329</v>
      </c>
      <c r="T417" s="2">
        <f t="shared" si="26"/>
        <v>640.33333333333337</v>
      </c>
      <c r="U417" s="5">
        <f t="shared" si="27"/>
        <v>64</v>
      </c>
    </row>
    <row r="418" spans="1:21">
      <c r="A418" s="9" t="s">
        <v>781</v>
      </c>
      <c r="B418" s="1" t="s">
        <v>780</v>
      </c>
      <c r="C418" s="4">
        <v>119500</v>
      </c>
      <c r="D418" s="3">
        <v>236</v>
      </c>
      <c r="E418" s="3">
        <v>346</v>
      </c>
      <c r="F418" s="3">
        <v>335</v>
      </c>
      <c r="G418" s="3">
        <v>325</v>
      </c>
      <c r="H418" s="3">
        <v>355</v>
      </c>
      <c r="I418" s="3">
        <v>348</v>
      </c>
      <c r="J418" s="3">
        <v>348</v>
      </c>
      <c r="K418" s="2">
        <f t="shared" si="24"/>
        <v>2293</v>
      </c>
      <c r="L418" s="5">
        <f t="shared" si="25"/>
        <v>229</v>
      </c>
      <c r="M418" s="2">
        <v>295.33333333333331</v>
      </c>
      <c r="N418" s="2">
        <v>338.33333333333331</v>
      </c>
      <c r="O418" s="2">
        <v>338</v>
      </c>
      <c r="P418" s="2">
        <v>347</v>
      </c>
      <c r="Q418" s="2">
        <v>357</v>
      </c>
      <c r="R418" s="2">
        <v>362.66666666666669</v>
      </c>
      <c r="S418" s="2">
        <v>352.66666666666669</v>
      </c>
      <c r="T418" s="2">
        <f t="shared" si="26"/>
        <v>2391</v>
      </c>
      <c r="U418" s="5">
        <f t="shared" si="27"/>
        <v>239</v>
      </c>
    </row>
    <row r="419" spans="1:21">
      <c r="A419" s="9" t="s">
        <v>783</v>
      </c>
      <c r="B419" s="1" t="s">
        <v>782</v>
      </c>
      <c r="C419" s="4">
        <v>51000</v>
      </c>
      <c r="D419" s="3">
        <v>124</v>
      </c>
      <c r="E419" s="3">
        <v>161</v>
      </c>
      <c r="F419" s="3">
        <v>149</v>
      </c>
      <c r="G419" s="3">
        <v>124</v>
      </c>
      <c r="H419" s="3">
        <v>149</v>
      </c>
      <c r="I419" s="3">
        <v>157</v>
      </c>
      <c r="J419" s="3">
        <v>132</v>
      </c>
      <c r="K419" s="2">
        <f t="shared" si="24"/>
        <v>996</v>
      </c>
      <c r="L419" s="5">
        <f t="shared" si="25"/>
        <v>100</v>
      </c>
      <c r="M419" s="2">
        <v>146.66666666666666</v>
      </c>
      <c r="N419" s="2">
        <v>152</v>
      </c>
      <c r="O419" s="2">
        <v>142</v>
      </c>
      <c r="P419" s="2">
        <v>133.33333333333334</v>
      </c>
      <c r="Q419" s="2">
        <v>143.33333333333334</v>
      </c>
      <c r="R419" s="2">
        <v>157.33333333333334</v>
      </c>
      <c r="S419" s="2">
        <v>145</v>
      </c>
      <c r="T419" s="2">
        <f t="shared" si="26"/>
        <v>1019.6666666666667</v>
      </c>
      <c r="U419" s="5">
        <f t="shared" si="27"/>
        <v>102</v>
      </c>
    </row>
    <row r="420" spans="1:21">
      <c r="A420" s="9" t="s">
        <v>785</v>
      </c>
      <c r="B420" s="1" t="s">
        <v>784</v>
      </c>
      <c r="C420" s="4">
        <v>115000</v>
      </c>
      <c r="D420" s="3">
        <v>285</v>
      </c>
      <c r="E420" s="3">
        <v>335</v>
      </c>
      <c r="F420" s="3">
        <v>336</v>
      </c>
      <c r="G420" s="3">
        <v>313</v>
      </c>
      <c r="H420" s="3">
        <v>321</v>
      </c>
      <c r="I420" s="3">
        <v>370</v>
      </c>
      <c r="J420" s="3">
        <v>288</v>
      </c>
      <c r="K420" s="2">
        <f t="shared" si="24"/>
        <v>2248</v>
      </c>
      <c r="L420" s="5">
        <f t="shared" si="25"/>
        <v>225</v>
      </c>
      <c r="M420" s="2">
        <v>321.33333333333331</v>
      </c>
      <c r="N420" s="2">
        <v>341</v>
      </c>
      <c r="O420" s="2">
        <v>331.66666666666669</v>
      </c>
      <c r="P420" s="2">
        <v>329.33333333333331</v>
      </c>
      <c r="Q420" s="2">
        <v>333.33333333333331</v>
      </c>
      <c r="R420" s="2">
        <v>330.33333333333331</v>
      </c>
      <c r="S420" s="2">
        <v>316.33333333333331</v>
      </c>
      <c r="T420" s="2">
        <f t="shared" si="26"/>
        <v>2303.333333333333</v>
      </c>
      <c r="U420" s="5">
        <f t="shared" si="27"/>
        <v>230</v>
      </c>
    </row>
    <row r="421" spans="1:21">
      <c r="A421" s="9" t="s">
        <v>787</v>
      </c>
      <c r="B421" s="1" t="s">
        <v>786</v>
      </c>
      <c r="C421" s="4">
        <v>645500</v>
      </c>
      <c r="D421" s="2">
        <v>1529</v>
      </c>
      <c r="E421" s="2">
        <v>1876</v>
      </c>
      <c r="F421" s="2">
        <v>1851</v>
      </c>
      <c r="G421" s="2">
        <v>1800</v>
      </c>
      <c r="H421" s="2">
        <v>1765</v>
      </c>
      <c r="I421" s="2">
        <v>1733</v>
      </c>
      <c r="J421" s="2">
        <v>1849</v>
      </c>
      <c r="K421" s="2">
        <f t="shared" si="24"/>
        <v>12403</v>
      </c>
      <c r="L421" s="5">
        <f t="shared" si="25"/>
        <v>1240</v>
      </c>
      <c r="M421" s="2">
        <v>1860</v>
      </c>
      <c r="N421" s="2">
        <v>1953.3333333333333</v>
      </c>
      <c r="O421" s="2">
        <v>1861.3333333333333</v>
      </c>
      <c r="P421" s="2">
        <v>1809</v>
      </c>
      <c r="Q421" s="2">
        <v>1831</v>
      </c>
      <c r="R421" s="2">
        <v>1762</v>
      </c>
      <c r="S421" s="2">
        <v>1833.3333333333333</v>
      </c>
      <c r="T421" s="2">
        <f t="shared" si="26"/>
        <v>12910</v>
      </c>
      <c r="U421" s="5">
        <f t="shared" si="27"/>
        <v>1291</v>
      </c>
    </row>
    <row r="422" spans="1:21">
      <c r="A422" s="9" t="s">
        <v>789</v>
      </c>
      <c r="B422" s="1" t="s">
        <v>788</v>
      </c>
      <c r="C422" s="6">
        <v>6000</v>
      </c>
      <c r="D422" s="3">
        <v>10</v>
      </c>
      <c r="E422" s="3">
        <v>7</v>
      </c>
      <c r="F422" s="3">
        <v>7</v>
      </c>
      <c r="G422" s="3">
        <v>14</v>
      </c>
      <c r="H422" s="3">
        <v>9</v>
      </c>
      <c r="I422" s="3">
        <v>0</v>
      </c>
      <c r="J422" s="3">
        <v>0</v>
      </c>
      <c r="K422" s="2">
        <f t="shared" si="24"/>
        <v>47</v>
      </c>
      <c r="L422" s="5">
        <f t="shared" si="25"/>
        <v>5</v>
      </c>
      <c r="M422" s="2">
        <v>10</v>
      </c>
      <c r="N422" s="2">
        <v>10</v>
      </c>
      <c r="O422" s="2">
        <v>9.3333333333333339</v>
      </c>
      <c r="P422" s="2">
        <v>10.666666666666666</v>
      </c>
      <c r="Q422" s="2">
        <v>8.6666666666666661</v>
      </c>
      <c r="R422" s="2">
        <v>0</v>
      </c>
      <c r="S422" s="2">
        <v>0</v>
      </c>
      <c r="T422" s="2">
        <f t="shared" si="26"/>
        <v>48.666666666666664</v>
      </c>
      <c r="U422" s="5">
        <f t="shared" si="27"/>
        <v>5</v>
      </c>
    </row>
    <row r="423" spans="1:21">
      <c r="A423" s="9" t="s">
        <v>791</v>
      </c>
      <c r="B423" s="1" t="s">
        <v>790</v>
      </c>
      <c r="C423" s="4">
        <v>29000</v>
      </c>
      <c r="D423" s="3">
        <v>102</v>
      </c>
      <c r="E423" s="3">
        <v>103</v>
      </c>
      <c r="F423" s="3">
        <v>103</v>
      </c>
      <c r="G423" s="3">
        <v>133</v>
      </c>
      <c r="H423" s="3">
        <v>122</v>
      </c>
      <c r="I423" s="3">
        <v>0</v>
      </c>
      <c r="J423" s="3">
        <v>0</v>
      </c>
      <c r="K423" s="2">
        <f t="shared" si="24"/>
        <v>563</v>
      </c>
      <c r="L423" s="5">
        <f t="shared" si="25"/>
        <v>56</v>
      </c>
      <c r="M423" s="2">
        <v>105.66666666666667</v>
      </c>
      <c r="N423" s="2">
        <v>111.33333333333333</v>
      </c>
      <c r="O423" s="2">
        <v>119</v>
      </c>
      <c r="P423" s="2">
        <v>124.66666666666667</v>
      </c>
      <c r="Q423" s="2">
        <v>122.66666666666667</v>
      </c>
      <c r="R423" s="2">
        <v>0</v>
      </c>
      <c r="S423" s="2">
        <v>0</v>
      </c>
      <c r="T423" s="2">
        <f t="shared" si="26"/>
        <v>583.33333333333337</v>
      </c>
      <c r="U423" s="5">
        <f t="shared" si="27"/>
        <v>58</v>
      </c>
    </row>
    <row r="424" spans="1:21">
      <c r="C424" s="7"/>
    </row>
  </sheetData>
  <sortState xmlns:xlrd2="http://schemas.microsoft.com/office/spreadsheetml/2017/richdata2" ref="A3:U424">
    <sortCondition ref="B3:B424"/>
  </sortState>
  <mergeCells count="3">
    <mergeCell ref="D1:L1"/>
    <mergeCell ref="M1:U1"/>
    <mergeCell ref="A1:B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DESE-231-70600</_dlc_DocId>
    <_dlc_DocIdUrl xmlns="733efe1c-5bbe-4968-87dc-d400e65c879f">
      <Url>https://sharepoint.doemass.org/ese/webteam/cps/_layouts/DocIdRedir.aspx?ID=DESE-231-70600</Url>
      <Description>DESE-231-70600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1a175f6fd76af162c8631baf02b0c7de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18e3a758e1be3a571da4157f53c3d38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description="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Props1.xml><?xml version="1.0" encoding="utf-8"?>
<ds:datastoreItem xmlns:ds="http://schemas.openxmlformats.org/officeDocument/2006/customXml" ds:itemID="{218B124F-E02E-4D2F-B57C-3E48C05C9B0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923462A-9A98-4934-9A17-7766321EB650}">
  <ds:schemaRefs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0a4e05da-b9bc-4326-ad73-01ef31b95567"/>
    <ds:schemaRef ds:uri="http://schemas.openxmlformats.org/package/2006/metadata/core-properties"/>
    <ds:schemaRef ds:uri="733efe1c-5bbe-4968-87dc-d400e65c879f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78D4908-70C0-4B49-9ECD-27A01296A6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797A455-57BF-40FF-96B0-125F7640A7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Funding by District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FY2022 FC121 FY22 Summer Acceleration Academy Grant FUNDING AND ELIGIBLITY DOC</dc:title>
  <dc:creator>DESE</dc:creator>
  <cp:lastModifiedBy>Zou, Dong (EOE)</cp:lastModifiedBy>
  <dcterms:created xsi:type="dcterms:W3CDTF">2021-03-18T14:50:16Z</dcterms:created>
  <dcterms:modified xsi:type="dcterms:W3CDTF">2021-05-11T15:26:10Z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May 11 2021</vt:lpwstr>
  </property>
</Properties>
</file>