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hidePivotFieldList="1" defaultThemeVersion="166925"/>
  <mc:AlternateContent xmlns:mc="http://schemas.openxmlformats.org/markup-compatibility/2006">
    <mc:Choice Requires="x15">
      <x15ac:absPath xmlns:x15ac="http://schemas.microsoft.com/office/spreadsheetml/2010/11/ac" url="C:\Users\dzou\Desktop\SCTASK0256751\"/>
    </mc:Choice>
  </mc:AlternateContent>
  <xr:revisionPtr revIDLastSave="0" documentId="13_ncr:1_{F0609CFD-1C65-4950-BFC2-1CAFEF77AE54}" xr6:coauthVersionLast="45" xr6:coauthVersionMax="47" xr10:uidLastSave="{00000000-0000-0000-0000-000000000000}"/>
  <bookViews>
    <workbookView xWindow="-120" yWindow="-120" windowWidth="29040" windowHeight="15840" activeTab="1" xr2:uid="{F3992B3D-D8E7-4CA6-8FF2-D7058974FCC8}"/>
  </bookViews>
  <sheets>
    <sheet name="Sheet3" sheetId="4" r:id="rId1"/>
    <sheet name="DESE earmarks" sheetId="3" r:id="rId2"/>
    <sheet name="Sheet2" sheetId="5" r:id="rId3"/>
    <sheet name="summary" sheetId="2" r:id="rId4"/>
    <sheet name="Sheet1" sheetId="1" r:id="rId5"/>
  </sheets>
  <definedNames>
    <definedName name="_xlnm._FilterDatabase" localSheetId="1" hidden="1">'DESE earmarks'!$A$4:$M$108</definedName>
    <definedName name="_xlnm._FilterDatabase" localSheetId="4" hidden="1">Sheet1!$A$1:$J$864</definedName>
    <definedName name="_xlnm.Print_Area" localSheetId="1">'DESE earmarks'!$B$3:$F$112</definedName>
  </definedNames>
  <calcPr calcId="191029"/>
  <pivotCaches>
    <pivotCache cacheId="0" r:id="rId6"/>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5" i="3" l="1"/>
  <c r="I30" i="3"/>
  <c r="H787" i="1"/>
</calcChain>
</file>

<file path=xl/sharedStrings.xml><?xml version="1.0" encoding="utf-8"?>
<sst xmlns="http://schemas.openxmlformats.org/spreadsheetml/2006/main" count="5430" uniqueCount="2729">
  <si>
    <t>Earmark Name</t>
  </si>
  <si>
    <t>Earmark Language</t>
  </si>
  <si>
    <t>Amount</t>
  </si>
  <si>
    <t>Secretariat</t>
  </si>
  <si>
    <t>Agency</t>
  </si>
  <si>
    <t>10011.10002.750</t>
  </si>
  <si>
    <t>Massachusetts Alliance for Supportive Housing</t>
  </si>
  <si>
    <t>provided further, that not less than $15,000,000 shall be expended for the Massachusetts Alliance for Supportive Housing LLC for the creation of supportive housing to address the public health emergency of homelessness, exacerbated by COVID-19, due to densely populated congregate shelters and growing encampments of unsheltered individuals</t>
  </si>
  <si>
    <t>HED</t>
  </si>
  <si>
    <t>DHCD</t>
  </si>
  <si>
    <t>10014.10017.750</t>
  </si>
  <si>
    <t>Dimock Center Men's Crisis Stabilization Service Unit</t>
  </si>
  <si>
    <t>provided further, that not less than $5,000,000 shall be expended for a men’s crisis stabilization service unit at the Dimock Center in the Roxbury section of the city of Boston</t>
  </si>
  <si>
    <t>EHS</t>
  </si>
  <si>
    <t>10014.10019.750</t>
  </si>
  <si>
    <t>Middlesex County Restoration Center</t>
  </si>
  <si>
    <t>provided further, that not less than $5,000,000 shall be transferred to the Criminal Justice and Community Support Trust Fund established in section 2QQQQQ of chapter 29 of the General Laws for the implementation of a county restoration center in Middlesex county to be overseen by the Middlesex County Restoration Center Commission to divert persons suffering from mental health or substance use conditions who interact with law enforcement or the court system during a pre-arrest investigation or the pre-adjudication process from lock-up facilities and hospital emergency departments to appropriate treatment</t>
  </si>
  <si>
    <t>ANF</t>
  </si>
  <si>
    <t>10014.10022.750</t>
  </si>
  <si>
    <t>William James Behavioral Health Workforce Development Center</t>
  </si>
  <si>
    <t>provided further, that not less than $500,000 shall be expended to William James College to develop a behavioral health workforce development center to retain and develop the culturally diverse, experienced, behavioral health workforce that cares for underserved communities in the commonwealth, and to train a cohort of K-12 experts in school climate, including teachers and administrators, to create inclusive, behaviorally healthy school environments that foster psychological health, social development, diversity and inclusion for children</t>
  </si>
  <si>
    <t>10014.10024.750</t>
  </si>
  <si>
    <t>School-based Behavioral Health Technical Assistance Center</t>
  </si>
  <si>
    <t>provided further, that not less than $1,000,000 shall be expended to the Massachusetts Association for Mental Health, Inc. and the BIRCh Center to launch a school-based behavioral health technical assistance center</t>
  </si>
  <si>
    <t>10014.10026.750</t>
  </si>
  <si>
    <t>Jewish Family and Children’s Service of Greater Boston</t>
  </si>
  <si>
    <t>provided further, that not less than $1,000,000 shall be expended to the Jewish Family and Children’s Service of Greater Boston to provide mental health and other wrap around services to vulnerable populations</t>
  </si>
  <si>
    <t>10014.10027.750</t>
  </si>
  <si>
    <t>East Boston Neighborhood Health Center Behavioral Health Services</t>
  </si>
  <si>
    <t>and provided further, that not less than $7,000,000 shall be expended for a federally qualified community health center with a satellite emergency facility that is open 24 hours per day, 7 days per week and that is licensed under 105 C.M.R. 130 for the purpose of expansion of behavioral health urgent care services to address the behavioral health crisis exacerbated by the 2019 novel coronavirus</t>
  </si>
  <si>
    <t>10016.10031.750</t>
  </si>
  <si>
    <t>MassHealth Accountable Care Organization</t>
  </si>
  <si>
    <t>provided further, that not less than $5,000,000 shall be expended to a 501(c)(3) MassHealth accountable care organization solely governed by federally qualified health centers to be expended for federally qualified health centers to support the current federally qualified community health centers project to update and improve electronic health record systems to be administered by the executive office of health and human services</t>
  </si>
  <si>
    <t>10019.10035.750</t>
  </si>
  <si>
    <t>Cobb-Astro Park Maintenance and Upkeep</t>
  </si>
  <si>
    <t>provided further, that not less than $60,000 shall be expended for the further maintenance and upkeep of the Cobb-Astro park at Barnstable high school</t>
  </si>
  <si>
    <t>EEA</t>
  </si>
  <si>
    <t>DCR</t>
  </si>
  <si>
    <t>10019.10036.750</t>
  </si>
  <si>
    <t>Canal Wall Repair and ADA Enhancements at Lower Locks</t>
  </si>
  <si>
    <t>provided further, that not less than $75,000 shall be expended for the first phase of the Lowell Lower Locks master plan to repair canal walls and ADA access enhancements</t>
  </si>
  <si>
    <t>10019.10037.750</t>
  </si>
  <si>
    <t>Engineering and Planning Study for Sidewalk Expansion</t>
  </si>
  <si>
    <t>provided further, that not less than $100,000 shall be expended to the town of Barnstable for an engineering and planning study of extending and repairing sidewalks along Route 6A in the area east of Barnstable-West Barnstable elementary school, and then running east therefrom</t>
  </si>
  <si>
    <t>10019.10038.750</t>
  </si>
  <si>
    <t>Bay Farm Conservation Area Disability Access Improvements</t>
  </si>
  <si>
    <t>provided further, that not less than $40,000 shall be expended to the town of Duxbury for disability access improvements at the Bay Farm conservation area</t>
  </si>
  <si>
    <t>10019.10039.750</t>
  </si>
  <si>
    <t>Medford Tree Planting and Stump Removal</t>
  </si>
  <si>
    <t>provided further, that not less than $100,000 shall be expended for tree planting and stump removal in Medford</t>
  </si>
  <si>
    <t>10019.10040.750</t>
  </si>
  <si>
    <t xml:space="preserve">Parks and Recreational Facilities Construction and Improvements </t>
  </si>
  <si>
    <t>provided further, that not less than $200,000 shall be expended for the city of Beverly for construction, upgrades and improvements to its parks and recreational facilities</t>
  </si>
  <si>
    <t>10019.10041.750</t>
  </si>
  <si>
    <t>East Middle School Soccer Field Improvements</t>
  </si>
  <si>
    <t>provided further, that not less than $100,000 shall be expended to the city of Brockton for irrigation, growing and grass improvements at the East middle school soccer field</t>
  </si>
  <si>
    <t>10019.10042.750</t>
  </si>
  <si>
    <t>Pembroke Conservation Improvements</t>
  </si>
  <si>
    <t>provided further, that not less than $100,000 shall be expended to the town of Pembroke for improvements at Lage preserve</t>
  </si>
  <si>
    <t>10019.10043.750</t>
  </si>
  <si>
    <t>Outdoor Seating Enhancements at Frederick Law Olmsted North Park</t>
  </si>
  <si>
    <t>provided further, that not less than $210,000 shall be expended for outdoor seating enhancements at the Frederick Law Olmsted North park in Fall River</t>
  </si>
  <si>
    <t>10019.10044.750</t>
  </si>
  <si>
    <t>Lakeside Cemetary Chapel Restoration</t>
  </si>
  <si>
    <t>provided further, that not less than $125,000 shall be expended for the restoration of the Lakeside cemetery chapel in Wakefield</t>
  </si>
  <si>
    <t>10019.10045.750</t>
  </si>
  <si>
    <t>Medford Recreational Area Upgrades and Expansion</t>
  </si>
  <si>
    <t>provided further, that not less than $350,000 shall be expended for upgrades and expansion of the recreational area in the city of Medford to allow the use of the facility in the spring, summer and fall seasons</t>
  </si>
  <si>
    <t>10019.10046.750</t>
  </si>
  <si>
    <t>A Street Pier Boat Ramp Rebuilding</t>
  </si>
  <si>
    <t>provided further, that not less than $150,000 shall be expended to rebuild the public boat ramp at A street pier in Hull</t>
  </si>
  <si>
    <t>10019.10047.750</t>
  </si>
  <si>
    <t>Pedestrian Safety Lights</t>
  </si>
  <si>
    <t>provided further, that not less than $100,000 shall be expended for increased pedestrian lighting on public ways in Saugus</t>
  </si>
  <si>
    <t>10019.10048.750</t>
  </si>
  <si>
    <t>Kings Pond Dam Infrastructure</t>
  </si>
  <si>
    <t>provided further, that not less than $100,000 shall be expended for the infrastructure of the King’s pond dam on Gardner street in Raynham</t>
  </si>
  <si>
    <t>10019.10049.750</t>
  </si>
  <si>
    <t>Reading Town Forest Access Expansion</t>
  </si>
  <si>
    <t>provided further, that not less than $150,000 shall be expended for the acquisition and development of a parcel of land off of Grove street in Reading to support the use and access to the town forest located in Reading</t>
  </si>
  <si>
    <t>10019.10050.750</t>
  </si>
  <si>
    <t>Address Structural Concerns at Burr's Pond Conservation Area</t>
  </si>
  <si>
    <t>provided further, that not less than $50,000 shall be expended to the town of Seekonk for funding to assess the structural concerns at the Burr’s pond dam</t>
  </si>
  <si>
    <t>10019.10051.750</t>
  </si>
  <si>
    <t>Dugger Park Construction and Improvements</t>
  </si>
  <si>
    <t>provided further, that not less than $150,000 shall be expended for the city of Medford for construction, upgrades and improvements to the historic Dugger park</t>
  </si>
  <si>
    <t>10019.10052.750</t>
  </si>
  <si>
    <t>Crystal Lake Bathhouse Study</t>
  </si>
  <si>
    <t>provided further, that not less than $100,000 shall be expended to the Newton department of parks, recreation &amp; culture to hire consultants for a study to develop a cost-effective and sustainable design for a new bathhouse and modified parkland area at Crystal lake in Newton</t>
  </si>
  <si>
    <t>10019.10053.750</t>
  </si>
  <si>
    <t>Dudley Street Open Space Redevelopment</t>
  </si>
  <si>
    <t>provided further, that not less than $100,000 shall be expended to the city of Boston for the development of urban open space at 581 Dudley street in the Roxbury section of the city of Boston to improve climate resiliency and provide outdoor recreation space</t>
  </si>
  <si>
    <t>10019.10054.750</t>
  </si>
  <si>
    <t>Temporary Housing and Relocation Amenities at Bunker Hill Housing Development</t>
  </si>
  <si>
    <t>provided further, that not less than $250,000 shall be expended for temporary housing and relocation amenities including, but not limited to, a laundromat, playgrounds and community spaces at the Boston housing authority, Bunker Hill housing development in the Charlestown section of Boston</t>
  </si>
  <si>
    <t>10019.10055.750</t>
  </si>
  <si>
    <t>Neponset River Access</t>
  </si>
  <si>
    <t>provided further, that not less than $75,000 shall be expended to expand the Edgewater and Doyle park plans to provide access to the Neponset river for the Belnel neighborhood in the Hyde Park section of the city of Boston</t>
  </si>
  <si>
    <t>10019.10056.750</t>
  </si>
  <si>
    <t>Boat Launch Dredging and Improvement</t>
  </si>
  <si>
    <t>provided further, that not less than $100,000 shall be expended for the dredging and improvements of the public boat ramp located in the city of Weymouth</t>
  </si>
  <si>
    <t>10019.10057.750</t>
  </si>
  <si>
    <t>Lawrence Brook Flood Mitigation Project in Peabody</t>
  </si>
  <si>
    <t>provided further, that not less than $500,000 shall be expended to the city of Peabody for the Lawrence Brook flood mitigation project</t>
  </si>
  <si>
    <t>10019.10058.750</t>
  </si>
  <si>
    <t>Coalition for a Better Acre, Inc. for Riverwalk Development</t>
  </si>
  <si>
    <t>provided further, that not less than $300,000 shall be expended for the Coalition for a Better Acre, Inc. for Lowell Litter Krewe for the development of the riverwalk along the route 110 corridor, between the Cox Bridge and the University Avenue Bridge, including creation of parking areas and pathways with accessibility of the area, removal of invasive plant species and restoration of native landscape and the administration for creation of volunteer opportunities, youth outreach programs, and community engagement</t>
  </si>
  <si>
    <t>10019.10059.750</t>
  </si>
  <si>
    <t>Centralville and Pawtucketville Parks in Lowell</t>
  </si>
  <si>
    <t>provided further, that not less than $700,000 shall be expended for open space parks located in the Centralville and Pawtucketville sections of the city of Lowell</t>
  </si>
  <si>
    <t>10019.10060.750</t>
  </si>
  <si>
    <t>Arlington Playground Replacement Initiative</t>
  </si>
  <si>
    <t>provided further, that not less than $250,000 shall be expended for the town of Arlington for construction, upgrades and improvements to its parks and recreational facilities</t>
  </si>
  <si>
    <t>10019.10061.750</t>
  </si>
  <si>
    <t>Community Space and Safety Improvements in Ballardvale</t>
  </si>
  <si>
    <t>provided further, that not less than $200,000 shall be expended for the town of Andover to improve community access and pedestrian and bicycle safety in the area of the fire station and playground in the Ballardvale section of town</t>
  </si>
  <si>
    <t>10019.10062.750</t>
  </si>
  <si>
    <t>Oxford Fire Station Roof Replacement</t>
  </si>
  <si>
    <t>provided further, that not less than $50,000 shall be expended for roof replacement of the North fire station in Oxford</t>
  </si>
  <si>
    <t>10019.10063.750</t>
  </si>
  <si>
    <t>Core Communication Boards in Public Spaces</t>
  </si>
  <si>
    <t>provided further, that not less than $100,000 shall be expended for core communication boards to enhance the educational experience for children and their caregivers in public spaces in the city of Weymouth</t>
  </si>
  <si>
    <t>10019.10064.750</t>
  </si>
  <si>
    <t>Brookline GreenSpace Alliance Neighborhood Initiatives for Parks</t>
  </si>
  <si>
    <t>provided further, that not less than $50,000 shall be expended to the Brookline GreenSpace Alliance neighborhood initiatives for parks grant program</t>
  </si>
  <si>
    <t>10019.10065.750</t>
  </si>
  <si>
    <t>Lynn Waterfront Coastal Resiliency Project</t>
  </si>
  <si>
    <t>provided further, that not less than $100,000 shall be expended for shoreline restoration planning in Lynn Harbor to mitigate current erosion, create a resilient shoreline adjacent to critical infrastructure, and support the transformation of a landfill into a 30-acre park</t>
  </si>
  <si>
    <t>10019.10066.750</t>
  </si>
  <si>
    <t>Facility Upgrades for Clarksburg State Park</t>
  </si>
  <si>
    <t>provided further, that not less than $50,000 shall be expended for the purposes of facility upgrades to Clarksburg state park</t>
  </si>
  <si>
    <t>10019.10067.750</t>
  </si>
  <si>
    <t>Facility Upgrades for Natural Bridge State Park</t>
  </si>
  <si>
    <t>provided further, that not less than $35,000 shall be expended for the purposes of facility upgrades to Natural Bridge state park</t>
  </si>
  <si>
    <t>10019.10068.750</t>
  </si>
  <si>
    <t>Facility Upgrades for Savoy Mountain State Forest</t>
  </si>
  <si>
    <t>provided further, that not less than $35,000 shall be expended for the purposes of facility upgrades to the Savoy Mountain state forest</t>
  </si>
  <si>
    <t>10019.10069.750</t>
  </si>
  <si>
    <t>Flooding Alleviation Study for Strawberry Brook in Lynn</t>
  </si>
  <si>
    <t>provided further, that not less than $100,000 shall be expended for a study to alleviate flooding from collapsed underground culverts along Strawberry brook in the city of Lynn</t>
  </si>
  <si>
    <t>10019.10070.750</t>
  </si>
  <si>
    <t>Mill Brook Climate Resilience Initiative</t>
  </si>
  <si>
    <t>provided further, that not less than $200,000 shall be expended for the town of Arlington for construction, upgrades and improvements to Mill brook</t>
  </si>
  <si>
    <t>10019.10071.750</t>
  </si>
  <si>
    <t>Extension of Southern New England Trunkline Trail</t>
  </si>
  <si>
    <t>provided further, that not less than $700,000 shall be expended for the extension of the Southern New England Trunkline trail to downtown Franklin</t>
  </si>
  <si>
    <t>10019.10072.750</t>
  </si>
  <si>
    <t>Hix Bridge Landing Engineering Project</t>
  </si>
  <si>
    <t>provided further, that not less than $50,000 shall be expended for the Hix bridge landing engineering project to rebuild the town landing and accompanying structures in the town of Westport to improve public access and use</t>
  </si>
  <si>
    <t>10019.10073.750</t>
  </si>
  <si>
    <t>Ipswich River Park Renovations and Improvements</t>
  </si>
  <si>
    <t>provided further, that not less than $100,000 shall be expended for renovations and improvements to the Ipswich river park located in the town of North Reading</t>
  </si>
  <si>
    <t>10019.10074.750</t>
  </si>
  <si>
    <t>Winnekenni Park Improvements</t>
  </si>
  <si>
    <t>provided further, that not less than $100,000 shall be expended for the city of Haverhill to make improvements at Winnekenni park</t>
  </si>
  <si>
    <t>10019.10075.750</t>
  </si>
  <si>
    <t>Pleasant Valley Site Repair</t>
  </si>
  <si>
    <t>provided further, that not less than $200,000 shall be expended for Mass Audubon to remediate ecological, trail and forest damage caused by extreme weather events at the Pleasant Valley property located in Lenox</t>
  </si>
  <si>
    <t>10019.10076.750</t>
  </si>
  <si>
    <t>Site Work and Development of New Town Common</t>
  </si>
  <si>
    <t>provided further, that not less than $200,000 shall be expended for the site work and development of the new town common located in the town of Middleton</t>
  </si>
  <si>
    <t>10019.10077.750</t>
  </si>
  <si>
    <t>Conservation and Recreation Improvements</t>
  </si>
  <si>
    <t>provided further, that not less than $50,000 shall be expended for the town of Duxbury for conservation and recreation improvements</t>
  </si>
  <si>
    <t>10019.10078.750</t>
  </si>
  <si>
    <t>Plympton Conservation and Recreation Improvements</t>
  </si>
  <si>
    <t>provided further, that not less than $25,000 shall be expended for the town of Plympton for conservation and recreation improvements</t>
  </si>
  <si>
    <t>10019.10079.750</t>
  </si>
  <si>
    <t>Lawrence Rail Construction and Expansion</t>
  </si>
  <si>
    <t>provided further, that not less than $500,000 shall be expended for the city of Lawrence for the construction and expansion of a rail trail</t>
  </si>
  <si>
    <t>10019.10080.750</t>
  </si>
  <si>
    <t>West Boylston Cemetery Construction and Planning</t>
  </si>
  <si>
    <t>provided further, that not less than $130,000 shall be expended for the construction and planning of the new cemetery site in the town of West Boylston</t>
  </si>
  <si>
    <t>10019.10081.750</t>
  </si>
  <si>
    <t>Park and Recreational Rehabiliation and Reconstruction</t>
  </si>
  <si>
    <t>provided further, that not less than $50,000 shall be expended for the city of Westfield for park and recreational rehabilitation and reconstruction</t>
  </si>
  <si>
    <t>10019.10082.750</t>
  </si>
  <si>
    <t>Quincy Bay Channel Dredging and Beach Restoration</t>
  </si>
  <si>
    <t>provided further, that not less than $600,000 shall be expended for the city of Quincy for dredging the channel in Quincy bay and for beach restoration in the Merrymount neighborhood</t>
  </si>
  <si>
    <t>10019.10083.750</t>
  </si>
  <si>
    <t>Danvers Rail Trail Extension</t>
  </si>
  <si>
    <t>provided further, that not less than $125,000 shall be expended for the extension of the Danvers rail trail to the town of Middleton</t>
  </si>
  <si>
    <t>10019.10084.750</t>
  </si>
  <si>
    <t>Sandy Beach Restoration and Improvements</t>
  </si>
  <si>
    <t>provided further, that not less than $125,000 shall be expended for restoration and improvements to Sandy beach and adjacent or nearby waterfront areas in the town of Danvers</t>
  </si>
  <si>
    <t>10019.10085.750</t>
  </si>
  <si>
    <t>Installation of Accessible and Inclusive Playground Equipment</t>
  </si>
  <si>
    <t>provided further, that not less than $125,000 shall be expended for the city of Woburn for the installation of accessible and inclusive equipment at public playgrounds</t>
  </si>
  <si>
    <t>10019.10086.750</t>
  </si>
  <si>
    <t>Marine Park Playground Restoration and Improvement</t>
  </si>
  <si>
    <t>provided further, that not less than $100,000 shall be expended for continued renovations and improvements to playgrounds in Marine park in the South Boston section of Boston</t>
  </si>
  <si>
    <t>10019.10087.750</t>
  </si>
  <si>
    <t>Whitman's Pond Maintenance and Invasive Species Protection</t>
  </si>
  <si>
    <t>provided further, that not less than $100,000 shall be expended for the protection and maintenance of Whitman's pond and for costs associated with invasive species in the city known as the town of Weymouth</t>
  </si>
  <si>
    <t>10019.10088.750</t>
  </si>
  <si>
    <t>Woods Rehabilitation at Chandler Pond Preservation Society</t>
  </si>
  <si>
    <t>provided further, that not less than $150,000 shall be expended for the Chandler Pond Preservation Society for the rehabilitation of the woodlands in the Black path at Chandler pond in the Brighton section of Boston</t>
  </si>
  <si>
    <t>10019.10089.750</t>
  </si>
  <si>
    <t>Town Parks in Chelmsford</t>
  </si>
  <si>
    <t>provided further, that not less than $200,000 shall be expended for parks in the town of Chelmsford</t>
  </si>
  <si>
    <t>10019.10090.750</t>
  </si>
  <si>
    <t>Assabet Riverwalk Project and Riverbank Stabilization</t>
  </si>
  <si>
    <t>provided further, that not less than $400,000 shall be expended for the town of Hudson for the completion of the Assabet riverwalk project and riverbank stabilization</t>
  </si>
  <si>
    <t>10019.10091.750</t>
  </si>
  <si>
    <t>Permitting Software in the City of Marlborough</t>
  </si>
  <si>
    <t>provided further, that not less than $190,000 shall be expended for the city of Marlborough for the procurement of OpenGov online permitting software</t>
  </si>
  <si>
    <t>10019.10092.750</t>
  </si>
  <si>
    <t xml:space="preserve">PFAS Mitigation for the Sudbury Water District </t>
  </si>
  <si>
    <t>provided further, that not less than $150,000 shall be expended for perfluoroalkyl and polyfluoroalkyl substances mitigation by the Sudbury water district</t>
  </si>
  <si>
    <t>10019.10093.750</t>
  </si>
  <si>
    <t>Town-Wide Tree Planting in Wakefield</t>
  </si>
  <si>
    <t>provided further, that not less than $75,000 shall be expended for the town of Wakefield for tree planting efforts in response to the damage caused by the microburst storm</t>
  </si>
  <si>
    <t>10019.10094.750</t>
  </si>
  <si>
    <t>Water Bottle Refill Station Installation</t>
  </si>
  <si>
    <t>provided further, that not less than $20,000 shall be expended for the town of Halifax to replace water fountains in town buildings with water bottle refill stations</t>
  </si>
  <si>
    <t>10019.10095.750</t>
  </si>
  <si>
    <t>Union Wharf Repairs and Improvement</t>
  </si>
  <si>
    <t>provided further, that not less than $500,000 shall be expended for the repair and improvements to the municipally-owned Union wharf located in the port of New Bedford</t>
  </si>
  <si>
    <t>10019.10096.750</t>
  </si>
  <si>
    <t>Malden Urban and Community Foresty Greening</t>
  </si>
  <si>
    <t>provided further, that not less than $100,000 shall be expended for the city of Malden for urban and community forestry greening</t>
  </si>
  <si>
    <t>10019.10097.750</t>
  </si>
  <si>
    <t>Raynham Public Safety Building Stormwater Management</t>
  </si>
  <si>
    <t>provided further, that not less than $100,000 shall be expended for stormwater management at the public safety building in the town of Raynham</t>
  </si>
  <si>
    <t>10019.10098.750</t>
  </si>
  <si>
    <t>Microfab Cleanup in Amesbury</t>
  </si>
  <si>
    <t>provided further, that not less than $75,000 shall be expended for the cleanup of contamination at the Microfab site on state route 110 in the city of Amesbury</t>
  </si>
  <si>
    <t>10019.10099.750</t>
  </si>
  <si>
    <t>Road Erosion and Drainage Improvements and Town Beach Repairs</t>
  </si>
  <si>
    <t>provided further, that not less than $100,000 shall be expended for the town of Sterling for Swett Hill road erosion control and drainage improvements and Sterling town beach repairs and refurbishment</t>
  </si>
  <si>
    <t>10019.10100.750</t>
  </si>
  <si>
    <t>Dam Removal at Attleboro Dye Works Site</t>
  </si>
  <si>
    <t>provided further, that not less than $50,000 shall be expended to the town of Seekonk for funding to assist in the removal of the dam at the Attleboro Dye Works site</t>
  </si>
  <si>
    <t>10019.10101.750</t>
  </si>
  <si>
    <t>Reservoir Drought Resiliency</t>
  </si>
  <si>
    <t>provided further, that not less than $50,000 shall be expended for the town of Scituate to raise the reservoir for the purpose of securing the water supply by increasing the reservoir's resiliency to drought</t>
  </si>
  <si>
    <t>10019.10102.750</t>
  </si>
  <si>
    <t>Broad Meadow Brook Wetland Restoration and Flood Mitigation</t>
  </si>
  <si>
    <t>provided further, that not less than $500,000 shall be expended for Mass Audubon to perform wetland restoration and flood mitigation work at the Broad Meadow Brook property located in the city of Worcester</t>
  </si>
  <si>
    <t>10019.10103.750</t>
  </si>
  <si>
    <t>Open Space Maintenance and Preservation</t>
  </si>
  <si>
    <t>provided further, that not less than $50,000 shall be expended for the town of Hopedale to preserve, manage and maintain open space</t>
  </si>
  <si>
    <t>10019.10104.750</t>
  </si>
  <si>
    <t>Brownfields Cleanup and Electroplating Manufacturing Facility Refurbishment</t>
  </si>
  <si>
    <t>provided further, that not less than $100,000 shall be expended for the town of Holden for brownfields cleanup and refurbishment of the former electroplating manufacturing facility, located at 156 Princeton street</t>
  </si>
  <si>
    <t>10019.10105.750</t>
  </si>
  <si>
    <t>Worcester Regional Environmental Council Headquarters</t>
  </si>
  <si>
    <t>provided further, that not less than $250,000 shall be expended for the city of Worcester's regional environmental council headquarters</t>
  </si>
  <si>
    <t>10019.10106.750</t>
  </si>
  <si>
    <t>Urban Canopy Tree Planting Efforts</t>
  </si>
  <si>
    <t>provided further, that not less than $200,000 shall be expended for Salem’s urban canopy tree planting efforts</t>
  </si>
  <si>
    <t>10019.10107.750</t>
  </si>
  <si>
    <t>Lynn Climate Resiliency Initiatives</t>
  </si>
  <si>
    <t>provided further, that not less than $300,000 shall be expended for the Lynn department of community development for climate resiliency initiatives in the city of Lynn</t>
  </si>
  <si>
    <t>10019.10108.750</t>
  </si>
  <si>
    <t>Groundwork Lawrence, Inc. for Greening the Gateway Cities Program</t>
  </si>
  <si>
    <t>providing further, that not less than $200,000 shall be expended for Groundwork Lawrence, Inc. for the purpose of expanding the implementation of the greening the gateway cities program in the cities of Lawrence and Methuen by planting additional trees</t>
  </si>
  <si>
    <t>10019.10109.750</t>
  </si>
  <si>
    <t>Energy Efficient Lighting Upgrades Keaney Park</t>
  </si>
  <si>
    <t>provided further, that not less than $100,000 shall be expended for energy efficient lighting upgrades at Keaney park in the city of Lynn</t>
  </si>
  <si>
    <t>10019.10110.750</t>
  </si>
  <si>
    <t>Tenean Street Rail and Beach Flooding Study</t>
  </si>
  <si>
    <t>provided further, that not less than $250,000 shall be expended for a study relative to a natural resilience barrier to protect high tide and storm surge flooding at Tenean street along the Massachusetts Bay Transportation Authority red line, commuter rail tracks and Tenean beach in the Dorchester section of the city of Boston</t>
  </si>
  <si>
    <t>10019.10111.750</t>
  </si>
  <si>
    <t>Tree Cover on Gallivan Boulevard Median</t>
  </si>
  <si>
    <t>provided further, than not less than $50,000 shall be expended for urban greening through tree cover on the Gallivan boulevard median from Neponset circle to Dorchester avenue in the Dorchester section of the city of Boston</t>
  </si>
  <si>
    <t>10019.10112.750</t>
  </si>
  <si>
    <t>Marblehead Resiliency Assessment</t>
  </si>
  <si>
    <t>provided further, that not less than $200,000 shall be expended for a resiliency assessment of coastal infrastructure in town of Marblehead</t>
  </si>
  <si>
    <t>10019.10113.750</t>
  </si>
  <si>
    <t>Plum Island Improvements in Newbury</t>
  </si>
  <si>
    <t>and provided further, that not less than $100,000 shall be expended for design and engineering costs associated with improved access and egress from Plum island in the town of Newbury due to rising sea levels</t>
  </si>
  <si>
    <t>10020.10114.750</t>
  </si>
  <si>
    <t>Broadband Infrastructure Upgrades</t>
  </si>
  <si>
    <t>provided further, that not less than $200,000 shall be expended for an upgrade to the infrastructure necessary for broadband access in the town of Marlborough</t>
  </si>
  <si>
    <t>DOR</t>
  </si>
  <si>
    <t>10020.10115.750</t>
  </si>
  <si>
    <t>Dredging of Sales Creek and Greens Creek</t>
  </si>
  <si>
    <t>provided further, that not less than $50,000 shall be expended to the city of Revere for the purpose of dredging and rehabilitation of Sales creek and Green’s creek</t>
  </si>
  <si>
    <t>10020.10116.750</t>
  </si>
  <si>
    <t>Avon Trout Brook Well Replacement</t>
  </si>
  <si>
    <t>provided further, that not less than $250,000 shall be expended for replacement of the Trout brook well in the town of Avon</t>
  </si>
  <si>
    <t>DEP</t>
  </si>
  <si>
    <t>10020.10117.750</t>
  </si>
  <si>
    <t>Landfilling Capping and Remediation</t>
  </si>
  <si>
    <t>provided further, that not less than $75,000 shall be expended to the town of Wendell for improvements to the landfill cap and remediation repairs</t>
  </si>
  <si>
    <t>10020.10118.750</t>
  </si>
  <si>
    <t>Potable Water for Swift River Elementary School</t>
  </si>
  <si>
    <t>provided further, that not less than $40,000 shall be expended for the town of New Salem for Swift River elementary school to provide potable drinking water through the Clean Water Trust</t>
  </si>
  <si>
    <t>10020.10119.750</t>
  </si>
  <si>
    <t>Emergency PFAS Mitigation for the Manley St Well</t>
  </si>
  <si>
    <t>provided further, that not less than $100,000 shall be expended for implementation of immediate, emergency perfluoroalkyl and polyfluoroalkyl substances mitigation measures required at the Manley street well by the West Bridgewater board of water commissioners</t>
  </si>
  <si>
    <t>10020.10120.750</t>
  </si>
  <si>
    <t>New Town Salt Shed</t>
  </si>
  <si>
    <t>provided further, that not less than $50,000 shall be expended for a new town salt shed in the town of Norfolk</t>
  </si>
  <si>
    <t>10020.10121.750</t>
  </si>
  <si>
    <t>Water and Sewer Infrastructure Improvements at Belmont Village</t>
  </si>
  <si>
    <t>provided further, that not less than $250,000 shall be expended to the town of Belmont for water and sewer infrastructure improvements at Belmont village</t>
  </si>
  <si>
    <t>10020.10122.750</t>
  </si>
  <si>
    <t>Hanover Water Division PFAS Mitigation</t>
  </si>
  <si>
    <t>provided further, that not less than $50,000 shall be expended for the town of Hanover water division for perfluoroalkyl and polyfluoroalkyl substances mitigation</t>
  </si>
  <si>
    <t>10020.10123.750</t>
  </si>
  <si>
    <t>Norwell Water Department PFAS Mitigation</t>
  </si>
  <si>
    <t>provided further, that not less than $50,000 shall be expended for the town of Norwell water department for perfluoroalkyl and polyfluoroalkyl substances mitigation</t>
  </si>
  <si>
    <t>10020.10124.750</t>
  </si>
  <si>
    <t>Creek Road Pumping Station Reconstruction in Marion</t>
  </si>
  <si>
    <t>provided further, that not less than $425,000 shall be expended for the reconstruction of the Creek road sewer pump station located in the town of Marion</t>
  </si>
  <si>
    <t>10020.10125.750</t>
  </si>
  <si>
    <t>Design Plan for New Water Sewer Treatment Plan</t>
  </si>
  <si>
    <t>provided further, that not less than $100,000 shall be expended to the town of Scituate for a design plan for a new sewer treatment plant</t>
  </si>
  <si>
    <t>10020.10126.750</t>
  </si>
  <si>
    <t xml:space="preserve">Upgrade to Community Cable Access Media Facilities </t>
  </si>
  <si>
    <t>provided further, that not less than $80,000 shall be expended for an upgrade to the Middleborough Community Cable Access Media facilities necessary for improved public access in the town of Middleborough</t>
  </si>
  <si>
    <t>10020.10127.750</t>
  </si>
  <si>
    <t>Quarry Street Drainage</t>
  </si>
  <si>
    <t>provided further, that not less than $50,000 shall be expended for the Quarry street drainage in the town of Ware</t>
  </si>
  <si>
    <t>10020.10128.750</t>
  </si>
  <si>
    <t>Reed Pool Assessment in Ware</t>
  </si>
  <si>
    <t>provided further, that not less than $65,000 shall be expended for the Reed pool assessment in the town of Ware</t>
  </si>
  <si>
    <t>10020.10129.750</t>
  </si>
  <si>
    <t>Downtown Water and Sewer Improvements</t>
  </si>
  <si>
    <t>provided further, that not less than $100,000 shall be expended to the town of Winchendon for water and sewer improvements in the downtown area</t>
  </si>
  <si>
    <t>10020.10130.750</t>
  </si>
  <si>
    <t>Squantum Point Park Ferry Service Preparation and Implementation</t>
  </si>
  <si>
    <t>provided further, that not less than $400,000 shall be expended to the city of Quincy for the purpose of further preparation and implementation of a ferry service from Squantum Point park in Marina Bay</t>
  </si>
  <si>
    <t>10020.10131.750</t>
  </si>
  <si>
    <t>Creation of City Archive</t>
  </si>
  <si>
    <t>provided further, that not less than $125,000 shall be expended to the city of Malden for the creation of an accessible city archive</t>
  </si>
  <si>
    <t>10020.10132.750</t>
  </si>
  <si>
    <t>New Firestation Feasibility Study</t>
  </si>
  <si>
    <t>provided further, that not less than $75,000 shall be expended to the city of Malden for a feasibility study on the establishment of a fire station in eastern Malden</t>
  </si>
  <si>
    <t>EPS</t>
  </si>
  <si>
    <t>10020.10133.750</t>
  </si>
  <si>
    <t>Water and Sewer Infrastructure Improvements</t>
  </si>
  <si>
    <t>provided further, that not less than $100,000 shall be expended to the town of Agawam for water and sewer infrastructure improvements</t>
  </si>
  <si>
    <t>10020.10134.750</t>
  </si>
  <si>
    <t xml:space="preserve">Bridge Road Water Main Replacement </t>
  </si>
  <si>
    <t>provided further, that not less than $75,000 shall be expended for a water main replacement on Bridge road in the town of Salisbury</t>
  </si>
  <si>
    <t>10020.10135.750</t>
  </si>
  <si>
    <t>Design Plan for New Municipal Septic System</t>
  </si>
  <si>
    <t>provided further, that not less than $50,000 shall be expended for the town of Sutton for a design plan for a new municipal septic system for the Sutton municipal center and public schools</t>
  </si>
  <si>
    <t>10020.10136.750</t>
  </si>
  <si>
    <t>Animal Control Facility Infrastructure</t>
  </si>
  <si>
    <t>provided further, that not less than $50,000 shall be expended for the infrastructure of the local animal control facility in the town of Raynham</t>
  </si>
  <si>
    <t>10020.10137.750</t>
  </si>
  <si>
    <t>Equipment Upgrades for Public Library Online Services</t>
  </si>
  <si>
    <t>provided further, that not less than $100,000 shall be expended to the city of Malden for equipment upgrades for the advancement of online services of the Malden public library</t>
  </si>
  <si>
    <t>10020.10138.750</t>
  </si>
  <si>
    <t>Comprehensive Water Study</t>
  </si>
  <si>
    <t>provided further, that not less than $75,000 shall be expended to the town of Acushnet to complete a comprehensive water study</t>
  </si>
  <si>
    <t>10020.10139.750</t>
  </si>
  <si>
    <t>Somerset Water Infrastructure Projects</t>
  </si>
  <si>
    <t>provided further, that not less than $200,000 shall be expended for water infrastructure projects in the town of Somerset</t>
  </si>
  <si>
    <t>10020.10140.750</t>
  </si>
  <si>
    <t>Swansea Water Interconnection Project</t>
  </si>
  <si>
    <t>provided further, that not less than $135,000 shall be expended to the Swansea Water District for a water interconnection project with the town of Somerset</t>
  </si>
  <si>
    <t>10020.10141.750</t>
  </si>
  <si>
    <t>Dighton Water District for Brook Street Well</t>
  </si>
  <si>
    <t>provided further, that not less than $50,000 shall be expended for the Dighton Water District for the Brook street well</t>
  </si>
  <si>
    <t>10020.10142.750</t>
  </si>
  <si>
    <t>Development of Municipal Broadband Network</t>
  </si>
  <si>
    <t>provided further, that not less than $250,000 shall be expended for the town of Milton toward developing Milton’s municipal broadband network</t>
  </si>
  <si>
    <t>10020.10143.750</t>
  </si>
  <si>
    <t>Water and Sewer System Expansion Study</t>
  </si>
  <si>
    <t>provided further, that not less than $150,000 shall be expended for the town of Mendon to conduct and coordinate a municipal water and sewer system expansion study</t>
  </si>
  <si>
    <t>10020.10144.750</t>
  </si>
  <si>
    <t>provided further, that not less than $300,000 shall be expended for water infrastructure improvements in the town of Holliston</t>
  </si>
  <si>
    <t>10020.10145.750</t>
  </si>
  <si>
    <t>Ludlow Mills Water and Sewer Infrastructure</t>
  </si>
  <si>
    <t>provided further, that not less than $1,000,000 shall be expended for the Westmass Area Development Corporation for new water and sewer infrastructure for the Ludlow Mills redevelopment located within an environmental justice community</t>
  </si>
  <si>
    <t>10020.10146.750</t>
  </si>
  <si>
    <t>Municipal Broadband Services in Northern Berkshire County</t>
  </si>
  <si>
    <t>provided further, that not less than $230,000 shall be expended to upgrade and provide municipal broadband services in low-income and underserved communities in the towns of Adams, Cheshire, Clarksburg, Florida, Hancock, Lanesborough, New Ashford, and Williamstown and the city of North Adams, of which, not less than $40,000 shall be expended for the town of Florida</t>
  </si>
  <si>
    <t>10020.10147.750</t>
  </si>
  <si>
    <t>Fowl Meadow Enviornmental Protection in Readville</t>
  </si>
  <si>
    <t>provided further, that not less than $150,000 shall be expended to the city of Boston for enhancements to Meadow road in the Readville neighborhood of Boston to preserve and protect the Fowl meadow, an Area of Critical Environmental Concern</t>
  </si>
  <si>
    <t>10020.10148.750</t>
  </si>
  <si>
    <t>Upton Street Drainage System Replacement</t>
  </si>
  <si>
    <t>provided further, that not less than $50,000 shall be expended for the replacement of the Upton street drainage system in the town of Millbury</t>
  </si>
  <si>
    <t>10020.10149.750</t>
  </si>
  <si>
    <t>Advancing Digital Equity and Access</t>
  </si>
  <si>
    <t>provided further, that not less than $200,000 shall be expended to close the broadband gap and help ensure equity and digital access within low-income neighborhoods and housing complexes, and to provide assistance for a digital coordinator within the city of Salem to work in close concert with schools, non-profits and community organizations to provide digital training, support for acquiring devices, and assistance with growing digital navigators across the community</t>
  </si>
  <si>
    <t>10020.10150.750</t>
  </si>
  <si>
    <t>Department of Public Works Trailers With Air Filtration Systems</t>
  </si>
  <si>
    <t>provided further, that not less than $100,000 shall be expended to the town of Hadley for department of public works trailers with adequate air filtration systems</t>
  </si>
  <si>
    <t>10020.10151.750</t>
  </si>
  <si>
    <t>Water Merger Feasibility Study</t>
  </si>
  <si>
    <t>provided further, that not less than $50,000 shall be expended to initiate a water merger feasibility study in the town of Great Barrington</t>
  </si>
  <si>
    <t>10020.10152.750</t>
  </si>
  <si>
    <t>Burnham Road Sewer Pumping Station Rehabilitation Project</t>
  </si>
  <si>
    <t>provided further, that not less than $250,000 shall be expended for the city of Methuen to complete an engineering assessment for the Burnham road sewer pumping station, a 40-year-old facility in need of urgent repairs to prevent an infrastructure failure that would cause significant combined sewer overflows into the Merrimack river and dangerous sewage back-ups in several hundred homes</t>
  </si>
  <si>
    <t>10020.10153.750</t>
  </si>
  <si>
    <t>Prince Hall Grand Lodge Brownfields Site Cleanup</t>
  </si>
  <si>
    <t>provided further, that not less than $100,000 shall be expended for investments to promote environmental justice through the cleanup of the brownfields site at the Prince Hall Grand Lodge in the Dorchester section of the city of Boston</t>
  </si>
  <si>
    <t>10020.10154.750</t>
  </si>
  <si>
    <t>Design and Construction of an ADA-Compliant Public Safety Building</t>
  </si>
  <si>
    <t>provided further, that not less than $225,000 shall be expended to the town of Pembroke toward the design, engineering, and construction of a new, ADA-complaint, Pembroke public safety building</t>
  </si>
  <si>
    <t>10020.10155.750</t>
  </si>
  <si>
    <t>Study and Design of Sound Walls for Mystic Housing Development</t>
  </si>
  <si>
    <t>provided further, that not less than $250,000 shall be expended for a study and design of sound walls for interstate-93 in the vicinity of the Mystic housing development in the city of Somerville</t>
  </si>
  <si>
    <t>10020.10156.750</t>
  </si>
  <si>
    <t>Riverside Drive Sewer Engineering Assessment and Improvements</t>
  </si>
  <si>
    <t>provided further, that not less than $250,000 shall be expended for the city of Methuen to complete an engineering assessment and needed infrastructure upgrades and repairs to the Riverside drive sewer main immediately adjacent to the Merrimack river in order to reduce sewer overflows into the river</t>
  </si>
  <si>
    <t>10020.10157.750</t>
  </si>
  <si>
    <t>West Springfield Park Infrastructure and Conservation Projects</t>
  </si>
  <si>
    <t>provided further, that not less than $100,000 shall be expended to Friends of West Springfield Park and Recreation for park infrastructure and conservation projects</t>
  </si>
  <si>
    <t>10020.10158.750</t>
  </si>
  <si>
    <t>Engineering Analysis for Rehabilitation of Little River Levee</t>
  </si>
  <si>
    <t>provided further, that not less than $50,000 shall be expended to the city of Westfield for an engineering analysis for the complete rehabilitation of the Little river levee</t>
  </si>
  <si>
    <t>10020.10159.750</t>
  </si>
  <si>
    <t>Cleaning and Gate Repair at Indian Lake</t>
  </si>
  <si>
    <t>provided further, that not less than $150,000 shall be expended on the cleaning of debris and sediment and the inspection and repair of all gates, especially the northern most gate as part of the water level control system, at Indian lake in the city of Worcester</t>
  </si>
  <si>
    <t>10020.10160.750</t>
  </si>
  <si>
    <t>Easton PFAS Water Treatment</t>
  </si>
  <si>
    <t>provided further, that not less than $2,000,000 shall be expended for PFAS treatment plants in the town of Easton</t>
  </si>
  <si>
    <t>10020.10161.750</t>
  </si>
  <si>
    <t>Tri-Town Water Treatment Plant Design and Construction</t>
  </si>
  <si>
    <t>provided further, that not less than $400,000 shall be expended for the town of Randolph toward design and construction of the Tri-Town Regional water treatment plant</t>
  </si>
  <si>
    <t>10020.10162.750</t>
  </si>
  <si>
    <t>Public Safety Response Facility Study and Planning</t>
  </si>
  <si>
    <t>provided further, that not less than $150,000 shall be expended to the town of Stoneham for the study and planning of a public safety response facility</t>
  </si>
  <si>
    <t>10020.10163.750</t>
  </si>
  <si>
    <t>Sewer Construction and Repairs</t>
  </si>
  <si>
    <t>provided further, that not less than $250,000 shall be expended for the town of Littleton for construction and upgrades to the town's sewer infrastructure</t>
  </si>
  <si>
    <t>10020.10164.750</t>
  </si>
  <si>
    <t>Padanaram Bridge Improvements</t>
  </si>
  <si>
    <t>provided further, that not less than $150,000 shall be expended for improvements to the Padanaram bridge to improve access to the Apponagansett recreational area in the town of Dartmouth</t>
  </si>
  <si>
    <t>10020.10165.750</t>
  </si>
  <si>
    <t>Chicopee Wastewater Treatment Center Generator Replacement</t>
  </si>
  <si>
    <t>provided further, that not less than $750,000 shall be expended for the replacement of an effluent generator at the wastewater treatment facility in the city of Chicopee</t>
  </si>
  <si>
    <t>10020.10166.750</t>
  </si>
  <si>
    <t>Installation of Green Infrastructure Elements</t>
  </si>
  <si>
    <t>provided further, that not less than $100,000 shall be expended for the installation of green infrastructure elements on Boston street in the city of Lynn to help improve water quality, mitigate flooding, and reduce the heat island effect</t>
  </si>
  <si>
    <t>10020.10167.750</t>
  </si>
  <si>
    <t>Town Line Brook Floodgate Repair</t>
  </si>
  <si>
    <t>provided further, that not less than $50,000 shall be expended for repairs for the Town Line brook floodgate between the cities of Malden and Revere</t>
  </si>
  <si>
    <t>10020.10168.750</t>
  </si>
  <si>
    <t>Dunn Road Pump Station Repair</t>
  </si>
  <si>
    <t>provided further, that not less than $50,000 shall be expended for repair of Dunn road pump station</t>
  </si>
  <si>
    <t>10020.10169.750</t>
  </si>
  <si>
    <t>Pump Station Replacement</t>
  </si>
  <si>
    <t>provided further, that not less than $200,000 shall be expended for replacement of pump stations in the town of Swampscott to address combined sewer overflow</t>
  </si>
  <si>
    <t>10020.10170.750</t>
  </si>
  <si>
    <t>Water and Sewer Commission to Address Sewer Overflow</t>
  </si>
  <si>
    <t>provided further, that not less than $100,000 shall be expended for the Lynn water and sewer commission for a regional approach to address combined sewer overflow in the town of Swampscott and the city of Lynn</t>
  </si>
  <si>
    <t>10020.10171.750</t>
  </si>
  <si>
    <t>MetroWest Regional Transit Authority for Micro-Transit Vehicles</t>
  </si>
  <si>
    <t>provided further, that not less than $50,000 shall be expended for the MetroWest Regional Transit Authority for the deployment of 2 micro-transit vehicles in the center of the town of Hudson, to provide in-town transportation with connection to fixed routes in the city of Marlborough for Saturday service</t>
  </si>
  <si>
    <t>10020.10172.750</t>
  </si>
  <si>
    <t>Development and Installation of New Firefighting Water Cisterns</t>
  </si>
  <si>
    <t>provided further, that not less than $300,000 shall be expended for the town of Stow for the development and installation of new firefighting water cisterns</t>
  </si>
  <si>
    <t>10020.10173.750</t>
  </si>
  <si>
    <t>Forbush Mill Road Culvert Replacement</t>
  </si>
  <si>
    <t>provided further, that not less than $400,000 shall be expended for the town of Bolton for the complete replacement of the culvert on Forbush Mill road</t>
  </si>
  <si>
    <t>10020.10174.750</t>
  </si>
  <si>
    <t>Wastewater Infrastructure Improvement Projects</t>
  </si>
  <si>
    <t>provided further, that not less than $410,000 shall be expended for the town of Maynard for wastewater infrastructure improvement projects</t>
  </si>
  <si>
    <t>10020.10175.750</t>
  </si>
  <si>
    <t>Massachusetts Water Resource Authority Study</t>
  </si>
  <si>
    <t>and provided further, that not less than $300,000 shall be expended for the Massachusetts Water Resources Authority to conduct a study evaluating the feasibility of expanding the authority’s current service area to provide water and sewage collection, treatment, and disposal services to municipalities outside the authority’s current service area</t>
  </si>
  <si>
    <t>10025.10177.750</t>
  </si>
  <si>
    <t>Massachusetts Down Syndrome Congress</t>
  </si>
  <si>
    <t>provided further, that not less than $500,000 shall be expended to the Massachusetts Down Syndrome Congress, Inc. for the Your Next Star Employment Academy to provide job training and job placement for individuals with Down syndrome whose jobs were eliminated during the 2019 novel pandemic</t>
  </si>
  <si>
    <t>LWD</t>
  </si>
  <si>
    <t>10025.10178.750</t>
  </si>
  <si>
    <t>Jewish Vocational Services - Rapid Reemployment</t>
  </si>
  <si>
    <t>provided further, that not less than $5,000,000 per year for 2 years, totaling not less than $10,000,000 by 2024, shall be expended by Jewish Vocational Service, Inc. to provide a rapid reemployment grant</t>
  </si>
  <si>
    <t>10030.10184.750</t>
  </si>
  <si>
    <t>Billerica Historical Society</t>
  </si>
  <si>
    <t>provided further, that not less than $50,000 shall be expended for the Billerica Historical Society for capital improvements for historic sites in the city of Billerica</t>
  </si>
  <si>
    <t>10030.10185.750</t>
  </si>
  <si>
    <t>First Night in City of Boston</t>
  </si>
  <si>
    <t>provided further, that not less than $250,000 shall be expended for First Night in the City of Boston</t>
  </si>
  <si>
    <t>10030.10186.750</t>
  </si>
  <si>
    <t>Middlesex Canal Association</t>
  </si>
  <si>
    <t>provided further, that not less than $50,000 shall be expended for capital improvements for the Middlesex Canal Museum renovation</t>
  </si>
  <si>
    <t>10030.10187.750</t>
  </si>
  <si>
    <t>Amplify POC of Cape Cod</t>
  </si>
  <si>
    <t>provided further, that not less than $50,000 shall be expended for additional programming and staffing for Amplify POC of Cape Cod</t>
  </si>
  <si>
    <t>10030.10188.750</t>
  </si>
  <si>
    <t>Route 6 Barnstable Visitors Center</t>
  </si>
  <si>
    <t>provided further, that not less than $60,000 shall be expended for the Yarmouth Chamber of Commerce, Inc. toward the operation of the visitors center located on Route 6 in Barnstable</t>
  </si>
  <si>
    <t>10030.10189.750</t>
  </si>
  <si>
    <t>Jones River Village Historical Society</t>
  </si>
  <si>
    <t>provided further, that not less than $25,000 shall be expended for the Jones River Village Historical Society, Inc. to offset lost revenue due to the 2019 novel coronavirus pandemic</t>
  </si>
  <si>
    <t>10030.10190.750</t>
  </si>
  <si>
    <t>Remodeling of the Lexington Depot Community Building</t>
  </si>
  <si>
    <t>provided further, that not less than $150,000 shall be expended for the Lexington historical society for remodeling of the historic Lexington Depot community building to improve public access and community engagement for the 250th anniversary of the Battle of Lexington</t>
  </si>
  <si>
    <t>10030.10191.750</t>
  </si>
  <si>
    <t>Tilden House Preservation in Canton</t>
  </si>
  <si>
    <t>provided further, that not less than $75,000 shall be expended for the preservation of the Tilden House in Canton</t>
  </si>
  <si>
    <t>10030.10192.750</t>
  </si>
  <si>
    <t>The Paul Revere Museum of Discovery and Innovation</t>
  </si>
  <si>
    <t>provided further, that not less than $200,000 shall be expended for The Paul Revere Museum of Discovery and Innovation in Canton</t>
  </si>
  <si>
    <t>10030.10193.750</t>
  </si>
  <si>
    <t>Friends of the Public Garden in Boston</t>
  </si>
  <si>
    <t>provided further, that not less than $75,000 shall be expended for the Friends of the Public Garden, Inc. for hosting the unveiling of the restored Shaw Memorial in the Boston Common in the city of Boston</t>
  </si>
  <si>
    <t>10030.10194.750</t>
  </si>
  <si>
    <t>Doshi Exhibit</t>
  </si>
  <si>
    <t>provided further, that not less than $100,000 shall be expended for the Boston Architectural College for hosting the Doshi Exhibit</t>
  </si>
  <si>
    <t>10030.10195.750</t>
  </si>
  <si>
    <t>Gloucester 400th Anniversary</t>
  </si>
  <si>
    <t>provided further, that not less than $175,000 shall be expended for Gloucester Celebration Corporation for the planning and celebration of the 400th anniversary of the settlement of Gloucester</t>
  </si>
  <si>
    <t>10030.10196.750</t>
  </si>
  <si>
    <t>North Brookfield Townhouse</t>
  </si>
  <si>
    <t>provided further, that not less than $50,000 shall be expended for North Brookfield townhouse renovations</t>
  </si>
  <si>
    <t>10030.10197.750</t>
  </si>
  <si>
    <t>Abington Utility Task Vehicle</t>
  </si>
  <si>
    <t>provided further, that not less than $28,000 shall be expended for acquiring a utility task vehicle in Abington</t>
  </si>
  <si>
    <t>10030.10198.750</t>
  </si>
  <si>
    <t>John Silva Jr. Sports Complex</t>
  </si>
  <si>
    <t>provided further, that not less than $55,000 shall be expended for renovations to the John Silva Jr. sports complex in East Bridgewater</t>
  </si>
  <si>
    <t>10030.10199.750</t>
  </si>
  <si>
    <t>Wrentham 350th Anniversary</t>
  </si>
  <si>
    <t>provided further, that not less than $50,000 shall be expended for the town of Wrentham for the celebration of its 350th anniversary</t>
  </si>
  <si>
    <t>10030.10200.750</t>
  </si>
  <si>
    <t>NAACP Boston Branch</t>
  </si>
  <si>
    <t>provided further, that not less than $100,000 shall be expended for the NAACP Boston branch</t>
  </si>
  <si>
    <t>10030.10201.750</t>
  </si>
  <si>
    <t>Museum of African American History</t>
  </si>
  <si>
    <t>provided further, that not less than $50,000 shall be expended for the Museum of African American History, Incorporated</t>
  </si>
  <si>
    <t>10030.10202.750</t>
  </si>
  <si>
    <t>Enrichment Center in Dorchester</t>
  </si>
  <si>
    <t>provided further, that not less than $100,000 shall be expended for Enrichment center in Dorchester</t>
  </si>
  <si>
    <t>10030.10203.750</t>
  </si>
  <si>
    <t>Riverbend Park Commemoration</t>
  </si>
  <si>
    <t>provided further, that not less than $25,000 shall be expended for the People for Riverbend Park Trust for a marker commemorating the contributions of Frederick Law Olmsted and Charles Eliot to Riverbend park in Cambridge</t>
  </si>
  <si>
    <t>10030.10204.750</t>
  </si>
  <si>
    <t>Hispanic Senior Programs in Southbridge</t>
  </si>
  <si>
    <t>provided further, that not less than $25,000 shall be expended for the Hispanic senior population and other senior populations economically affected by the 2019 novel coronavirus pandemic in Southbridge</t>
  </si>
  <si>
    <t>10030.10205.750</t>
  </si>
  <si>
    <t>Fall River Arts &amp; Culture Coalition</t>
  </si>
  <si>
    <t>provided further, that not less than $75,000 shall be expended for the Fall River Arts &amp; Culture Coalition to provide programming for arts and culture projects committed to equity, accessibility and collaboration in Fall River</t>
  </si>
  <si>
    <t>10030.10206.750</t>
  </si>
  <si>
    <t>Cape Verdean Cultural Center in the City of Boston</t>
  </si>
  <si>
    <t>provided further, that not less than $100,000 shall be expended for establishing a Cape Verdean Cultural Center in the city of Boston, including, but not limited to, the creation of a nonprofit organization to oversee the construction and management of the cultural center</t>
  </si>
  <si>
    <t>10030.10207.750</t>
  </si>
  <si>
    <t>American Legion Post</t>
  </si>
  <si>
    <t>provided further, that not less than $20,000 shall be expended for a new commercial stove and oven for the American Legion Post 210 in Saugus</t>
  </si>
  <si>
    <t>10030.10208.750</t>
  </si>
  <si>
    <t>The Taunton District Center for the Arts</t>
  </si>
  <si>
    <t>provided further, that not less than $56,000 shall be expended for the District Center for the Arts, Inc. in Taunton</t>
  </si>
  <si>
    <t>10030.10209.750</t>
  </si>
  <si>
    <t>Samuel Slater Experience Transportation Fund</t>
  </si>
  <si>
    <t>provided further, that not less than $50,000 shall be expended to the Samuel Slater Experience museum in Webster to establish a transportation support fund for K-12 public school systems to attend educational programs at the museum in Webster</t>
  </si>
  <si>
    <t>10030.10210.750</t>
  </si>
  <si>
    <t>Ludlow 250th Cultural Celebration</t>
  </si>
  <si>
    <t>provided further, that not less than $50,000 shall be expended for the cultural celebration of the 250th anniversary of the town of Ludlow</t>
  </si>
  <si>
    <t>10030.10211.750</t>
  </si>
  <si>
    <t>Boch Center</t>
  </si>
  <si>
    <t>provided further, that not less than $300,000 shall be expended for the Boch Center for capital improvements needed to safely reopen the Wang and Shubert theatres located in Boston</t>
  </si>
  <si>
    <t>10030.10212.750</t>
  </si>
  <si>
    <t>Massachusetts Arts Stagecraft Initiative</t>
  </si>
  <si>
    <t>provided further, that not less than $500,000 shall be expended for the Boston Arts Summer Institute, Inc., to operate the Massachusetts Arts Stagecraft Initiative to support the theater arts and entertainment industry directly impacted by the 2019 novel coronavirus pandemic, through job training, workforce development and diversification</t>
  </si>
  <si>
    <t>10030.10213.750</t>
  </si>
  <si>
    <t>Pilgrim Hall Museum</t>
  </si>
  <si>
    <t>provided further, that not less than $75,000 shall be expended for the Pilgrim Hall Museum in Plymouth to provide an economic lifeline</t>
  </si>
  <si>
    <t>10030.10214.750</t>
  </si>
  <si>
    <t>Spire Center for Performing Arts</t>
  </si>
  <si>
    <t>provided further, that not less than $75,000 shall be expended for the Spire Center for Performing Arts in Plymouth for architectural, engineering, and preservation consultants</t>
  </si>
  <si>
    <t>10030.10215.750</t>
  </si>
  <si>
    <t>Cambodia Town Archway in Lowell</t>
  </si>
  <si>
    <t>provided further, that not less than $200,000 shall be expended for the installation of an entry archway to Cambodia Town in Lowell to increase cultural and visitation interest</t>
  </si>
  <si>
    <t>10030.10216.750</t>
  </si>
  <si>
    <t>Charlestown Working Theatre</t>
  </si>
  <si>
    <t>provided further, that not less than $200,000 shall be expended for capital improvements and ventilation upgrades to the Charlestown Working Theater, Inc. in the Charlestown section of Boston</t>
  </si>
  <si>
    <t>10030.10217.750</t>
  </si>
  <si>
    <t>Cape Verdean Association of Brockton</t>
  </si>
  <si>
    <t>provided further, that not less than $100,000 shall be expended for staffing at the Cape Verdean Association of Brockton</t>
  </si>
  <si>
    <t>10030.10218.750</t>
  </si>
  <si>
    <t>New England Historic Genealogical Society</t>
  </si>
  <si>
    <t>provided further, that not less than $500,000 shall be expended to the New England Historic Genealogical Society</t>
  </si>
  <si>
    <t>10030.10219.750</t>
  </si>
  <si>
    <t>The Black Springfield COVID-19 Coalition</t>
  </si>
  <si>
    <t>provided further, that not less than $150,000 shall be expended to the Black Springfield Covid-19 Coalition</t>
  </si>
  <si>
    <t>10030.10220.750</t>
  </si>
  <si>
    <t>Forbes House Museum</t>
  </si>
  <si>
    <t>provided further, that not less than $30,000 shall be expended for the Forbes House Museum in Milton</t>
  </si>
  <si>
    <t>10030.10221.750</t>
  </si>
  <si>
    <t>Sidewalk Installation and Improvement</t>
  </si>
  <si>
    <t>provided further, that not less than $100,000 shall be expended to the town of Winthrop for the installation of sidewalks</t>
  </si>
  <si>
    <t>10030.10222.750</t>
  </si>
  <si>
    <t>Pioneer Valley Economic Revitalization Project</t>
  </si>
  <si>
    <t>provided further, that not less than $250,000 shall be expended to the Massachusetts International Festival of the Arts Victory Theatre Performing Arts Center to support the Pioneer Valley Economic Revitalization Project</t>
  </si>
  <si>
    <t>10030.10223.750</t>
  </si>
  <si>
    <t>Major Taylor Museum Worcester</t>
  </si>
  <si>
    <t>provided further, that not less than $300,000 shall be expended for the construction of the Major Taylor Museum in Worcester</t>
  </si>
  <si>
    <t>10030.10224.750</t>
  </si>
  <si>
    <t>Salisbury Cultural District Worcester</t>
  </si>
  <si>
    <t>provided further, that not less than $75,000 shall be expended to the Salisbury Cultural District in Worcester</t>
  </si>
  <si>
    <t>10030.10225.750</t>
  </si>
  <si>
    <t>Creative Hub Worcester</t>
  </si>
  <si>
    <t>provided further, that not less than $350,000 shall be expended for the renovation of Creative Hub Worcester in Worcester</t>
  </si>
  <si>
    <t>10030.10226.750</t>
  </si>
  <si>
    <t>Groton Route 119</t>
  </si>
  <si>
    <t>provided further, that not less than $50,000 shall be expended for the repaving of a section of Route 119 in Groton</t>
  </si>
  <si>
    <t>10030.10227.750</t>
  </si>
  <si>
    <t>Charlton Paperless Document Management System</t>
  </si>
  <si>
    <t>provided further, that not less than $50,000 shall be expended to implement a paperless document management system in Charlton</t>
  </si>
  <si>
    <t>10030.10228.750</t>
  </si>
  <si>
    <t>New Bedford Art Museum</t>
  </si>
  <si>
    <t>provided further, that not less than $150,000 shall be expended for the New Bedford Art Museum</t>
  </si>
  <si>
    <t>10030.10229.750</t>
  </si>
  <si>
    <t>Merchants Way Revitalization</t>
  </si>
  <si>
    <t>provided further, that not less than $50,000 shall be expended to the town of Wareham for the revitalization of Merchants Way</t>
  </si>
  <si>
    <t>10030.10230.750</t>
  </si>
  <si>
    <t>New Bedford Cape Verdean Association</t>
  </si>
  <si>
    <t>provided further, that not less than $200,000 shall be expended for the Cape Verdean Association in New Bedford</t>
  </si>
  <si>
    <t>10030.10231.750</t>
  </si>
  <si>
    <t>Berkshire County Diversity, Equity &amp; Inclusion Technical Assistance</t>
  </si>
  <si>
    <t>provided further, that not less than $100,000 shall be expended for 1Berkshire to bolster technical assistance and support for initiatives that advance diversity and regional equity</t>
  </si>
  <si>
    <t>10030.10232.750</t>
  </si>
  <si>
    <t>New Bedford Festival Theater</t>
  </si>
  <si>
    <t>provided further, that not less than $50,000 shall be expended for the New Bedford Festival Theater</t>
  </si>
  <si>
    <t>10030.10233.750</t>
  </si>
  <si>
    <t>Zeiterion Performing Arts Center</t>
  </si>
  <si>
    <t>provided further, that not less than $200,000 shall be expended for the Zeiterion Performing Arts Center in New Bedford</t>
  </si>
  <si>
    <t>10030.10234.750</t>
  </si>
  <si>
    <t>Elizabeth "Mum Bett" Freeman Monument</t>
  </si>
  <si>
    <t>provided further, that not less than $75,000 shall be expended for the construction of a monument dedicated to Elizabeth “Mum Bett” Freeman in Sheffield</t>
  </si>
  <si>
    <t>10030.10235.750</t>
  </si>
  <si>
    <t>Frederick Douglass House</t>
  </si>
  <si>
    <t>provided further, that not less than $50,000 shall be expended for the Frederick Douglass House in New Bedford</t>
  </si>
  <si>
    <t>10030.10236.750</t>
  </si>
  <si>
    <t>Springfield Museums</t>
  </si>
  <si>
    <t>provided further, that not less than $100,000 shall be expended for Springfield museums for exhibitions, upgrades and programs that explain and promote understanding of the history and significance of minority populations and include a Latino Arts Festival which incorporates a permanent exhibit</t>
  </si>
  <si>
    <t>10030.10237.750</t>
  </si>
  <si>
    <t>AHA! Art, History &amp; Architecture</t>
  </si>
  <si>
    <t>provided further, that not less than $50,000 shall be expended for AHA! Art, History &amp; Architecture in New Bedford</t>
  </si>
  <si>
    <t>10030.10238.750</t>
  </si>
  <si>
    <t>Northampton Arts Trust</t>
  </si>
  <si>
    <t>provided further, that not less than $100,000 shall be expended for the Northampton Arts Trust for the completion of its black box theater</t>
  </si>
  <si>
    <t>10030.10239.750</t>
  </si>
  <si>
    <t>Sueños Basketball</t>
  </si>
  <si>
    <t>provided further, that not less than $50,000 shall be expended for the Lawrence Sueños Basketball program to support the recreational, social, and health benefits that the league provides to low-income youth in Lawrence</t>
  </si>
  <si>
    <t>10030.10240.750</t>
  </si>
  <si>
    <t>Council on Aging</t>
  </si>
  <si>
    <t>provided further, that not less than $1,000,000 shall be expended for the design and construction of an addition and upgrades to the current building at the Brockton Council on Aging</t>
  </si>
  <si>
    <t>10030.10241.750</t>
  </si>
  <si>
    <t>Radio Box Upgrade for Cisterns</t>
  </si>
  <si>
    <t>provided further, that not less than $50,000 shall be expended for a radio box upgrade for cisterns and fire protection systems throughout Westminster</t>
  </si>
  <si>
    <t>10030.10242.750</t>
  </si>
  <si>
    <t>Western Massachusetts Tourism Promotion</t>
  </si>
  <si>
    <t>provided further, that not less than $100,000 shall be expended for the Greater Springfield Convention and Visitors Bureau, Inc. to market and promote the Pioneer Valley of Hampden, Hampshire and Franklin counties’ in-state tourism and visits from New York, New Jersey and other New England states, with a focus on small and local businesses that have been adversely impacted by travel disruptions from the 2019 novel coronavirus pandemic</t>
  </si>
  <si>
    <t>10030.10243.750</t>
  </si>
  <si>
    <t>New England Aquarium</t>
  </si>
  <si>
    <t>provided further, that not less than $1,000,000 shall be expended to the New England Aquarium Corporation for maintenance upgrades and other improvements including those necessary for the operation of facilities operated by the New England Aquarium Corporation in the cities of Boston and Quincy</t>
  </si>
  <si>
    <t>10030.10244.750</t>
  </si>
  <si>
    <t>Tourism and Cultural enhancements at Lynn Auditorium</t>
  </si>
  <si>
    <t>provided further, that not less than $100,000 shall be expended for tourism and cultural enhancements at the Lynn Memorial Auditorium</t>
  </si>
  <si>
    <t>10030.10245.750</t>
  </si>
  <si>
    <t>Polish American Citizens Club</t>
  </si>
  <si>
    <t>provided further, that not less than $50,000 shall be expended to rebuild the Polish American Citizen club in order to host cultural events and help recover from the negative impacts of the 2019 novel coronavirus</t>
  </si>
  <si>
    <t>10030.10246.750</t>
  </si>
  <si>
    <t>Newton First Baptist Church Upgrade</t>
  </si>
  <si>
    <t>provided further, that not less than $125,000 shall be expended for upgrading ventilation at the historic First Baptist Church in Newton with a fresh air circulation and air purification system</t>
  </si>
  <si>
    <t>10030.10247.750</t>
  </si>
  <si>
    <t>Barnstable Sewer Expansion</t>
  </si>
  <si>
    <t>provided further, that not less than $50,000 shall be expended for an expansion of the sewer system in Barnstable</t>
  </si>
  <si>
    <t>10030.10248.750</t>
  </si>
  <si>
    <t>Sandwich Wastewater</t>
  </si>
  <si>
    <t>provided further, that not less than $50,000 shall be expended for wastewater projects in Sandwich</t>
  </si>
  <si>
    <t>10030.10249.750</t>
  </si>
  <si>
    <t>St. Mary's of Carmen Society</t>
  </si>
  <si>
    <t>provided further, that not less than $25,000 shall be expended for St. Mary's of Carmen Society</t>
  </si>
  <si>
    <t>10030.10250.750</t>
  </si>
  <si>
    <t>Havey Beach and the Havey Beach Boathouse on the Charles</t>
  </si>
  <si>
    <t>provided further, that not less than $600,000 shall be expended for the revitalization and restoration of Havey beach and the Havey beach boathouse on the Charles river in West Roxbury section of the city of Boston</t>
  </si>
  <si>
    <t>10030.10251.750</t>
  </si>
  <si>
    <t>New England Public Media</t>
  </si>
  <si>
    <t>provided further, that not less than $200,000 shall be expended for community engagement and education space for New England Public Media, Inc.</t>
  </si>
  <si>
    <t>10030.10252.750</t>
  </si>
  <si>
    <t xml:space="preserve">Basketball Hall of Fame </t>
  </si>
  <si>
    <t>provided further, that not less than $300,000 shall be expended for the Basketball Hall of Fame</t>
  </si>
  <si>
    <t>10030.10253.750</t>
  </si>
  <si>
    <t>Economic Development at Norfolk County MBTA Transit Stations</t>
  </si>
  <si>
    <t>provided further, that not less than $50,000,000 shall be transferred to the MBTA for economic development improvements to transit stations in Norfolk county</t>
  </si>
  <si>
    <t>10030.10254.750</t>
  </si>
  <si>
    <t>Sound Barrier at South Station</t>
  </si>
  <si>
    <t>provided further, that not less than $500,000 shall be expended to MassDOT for the construction of a sound barrier wall at South Station along Atlantic Ave in Boston</t>
  </si>
  <si>
    <t>10030.10255.750</t>
  </si>
  <si>
    <t>Friends of Reggie Wong Park Inc</t>
  </si>
  <si>
    <t>provided further, that not less than $200,000 shall be expended for the Friends of Reggie Wong Park Inc., for improvements to Reggie Wong Park in Boston</t>
  </si>
  <si>
    <t>10030.10256.750</t>
  </si>
  <si>
    <t>Rose Fitzgerald Kennedy Greenway Conservancy</t>
  </si>
  <si>
    <t>provided further, that not less than $1,300,000 shall be expended for the Rose Fitzgerald Kennedy Greenway Conservancy, Inc. for the Cross street revitalization, including a North End Italian immigrant memorial on the corner of Cross and Hanover street coordinated through the Freedom Trail Foundation, Inc. and the Boston Arts commission</t>
  </si>
  <si>
    <t>10030.10257.750</t>
  </si>
  <si>
    <t>Melrose Economic Recovery Coordination</t>
  </si>
  <si>
    <t>provided, that not less than $75,000 shall be expended to the city of Melrose for economic recovery efforts in support of its small business and nonprofit sectors</t>
  </si>
  <si>
    <t>10030.10258.750</t>
  </si>
  <si>
    <t>Pembroke Small Business Assistance</t>
  </si>
  <si>
    <t>provided further, that not less than $35,000 shall be expended to the Pembroke Chamber of Commerce, Inc. to support small businesses</t>
  </si>
  <si>
    <t>10030.10259.750</t>
  </si>
  <si>
    <t>Plymouth Area Chamber of Commerce</t>
  </si>
  <si>
    <t>provided further, that not less than $25,000 shall be expended to the Plymouth Area Chamber of Commerce, Inc. to support small businesses</t>
  </si>
  <si>
    <t>10030.10260.750</t>
  </si>
  <si>
    <t>Town of Hanson Small Business Assistance</t>
  </si>
  <si>
    <t>provided further, that not less than $35,000 shall be expended to the town of Hanson for small business assistance</t>
  </si>
  <si>
    <t>10030.10261.750</t>
  </si>
  <si>
    <t>Businesses Assistance in Wellesley</t>
  </si>
  <si>
    <t>provided further, that not less than $50,000 shall be expended to the Wellesley Town Merchants to support and enhance local programming designed to help local businesses impacted by the 2019 novel coronavirus</t>
  </si>
  <si>
    <t>10030.10262.750</t>
  </si>
  <si>
    <t>Beverly Main Streets</t>
  </si>
  <si>
    <t>provided further, that not less than $10,000 shall be expended for Beverly Main Streets, Inc. to support its programs to promote business and economic development in Beverly</t>
  </si>
  <si>
    <t>10030.10263.750</t>
  </si>
  <si>
    <t>Cape Cod Canal Region Chamber of Commerce</t>
  </si>
  <si>
    <t>provided further, that not less than $100,000 shall be expended to the Cape Cod Canal Region Chamber of Commerce, Inc. to replace the roof and repair support structures of the chamber office and visitor center located in Buzzards Bay</t>
  </si>
  <si>
    <t>10030.10264.750</t>
  </si>
  <si>
    <t>Mattapan Square Main Streets</t>
  </si>
  <si>
    <t>provided further, that not less than $50,000 shall be expended to Mattapan Square Main Streets, Inc.</t>
  </si>
  <si>
    <t>10030.10265.750</t>
  </si>
  <si>
    <t>Belchertown Economic Development</t>
  </si>
  <si>
    <t>provided further, that not less than $50,000 shall be expended to improve business engagement, branding and wayfinding in Belchertown</t>
  </si>
  <si>
    <t>10030.10266.750</t>
  </si>
  <si>
    <t>Holyoke Latino Business Support</t>
  </si>
  <si>
    <t>provided further, that not less than $50,000 shall be expended to Partners for Community for programs to assist and advise the development of Latino businesses in Holyoke in collaboration with the Greater Holyoke Chamber of Commerce, Inc. through its Latino chamber program</t>
  </si>
  <si>
    <t>10030.10267.750</t>
  </si>
  <si>
    <t>Main South Business Association</t>
  </si>
  <si>
    <t>provided further, that not less than $50,000 shall be expended for the Main South Business Association in Worcester to further assist minority entrepreneurs with technical assistance, legal services, and compliance training</t>
  </si>
  <si>
    <t>10030.10268.750</t>
  </si>
  <si>
    <t>Golden Triangle Economic Recovery</t>
  </si>
  <si>
    <t>provided further, that not less than $150,000 shall be expended for economic recovery planning support for the “Golden Triangle” to mitigate impacts from the 2019 novel coronavirus pandemic</t>
  </si>
  <si>
    <t>10030.10269.750</t>
  </si>
  <si>
    <t>Springfield Minority Small-Business Assistance</t>
  </si>
  <si>
    <t>provided further, that not less than $100,000 shall be expended to Partners for Community for programs to assist and advise the development of Latino businesses in Springfield</t>
  </si>
  <si>
    <t>10030.10270.750</t>
  </si>
  <si>
    <t>Upham's Corner Main Street</t>
  </si>
  <si>
    <t>provided further, that not less than $100,000 shall be expended to Upham's Corner Main Street, Incorporated to provide technical assistance to North Dorchester small businesses most impacted by the 2019 novel coronavirus pandemic, in accessing local, state, and federal small business economic relief and recovery programs</t>
  </si>
  <si>
    <t>10030.10271.750</t>
  </si>
  <si>
    <t>Northampton Chamber of Commerce</t>
  </si>
  <si>
    <t>provided further, that not less than $50,000 shall be expended to the Northampton Chamber of Commerce, Inc. to procure rapid COVID-19 test kits for use by area businesses so that they may remain open safely</t>
  </si>
  <si>
    <t>10030.10272.750</t>
  </si>
  <si>
    <t>Funding for the Burlington Area Chamber of Commerce</t>
  </si>
  <si>
    <t>provided further, that not less than $150,000 shall be expended to the Burlington Area Chamber of Commerce, Inc. to support programming and membership for local businesses</t>
  </si>
  <si>
    <t>10030.10273.750</t>
  </si>
  <si>
    <t>Lynn Economic Development</t>
  </si>
  <si>
    <t>provided further, that not less than $300,000 shall be expended to the Lynn Economic Development &amp; Industrial Corporation of Lynn to distribute grants to businesses that have been adversely impacted by the 2019 novel coronavirus pandemic, with preference given to women-owned and minority-owned businesses</t>
  </si>
  <si>
    <t>10030.10274.750</t>
  </si>
  <si>
    <t>Bedford Area Chamber of Commerce</t>
  </si>
  <si>
    <t>provided further, that not less than $75,000 shall be expended to the Bedford Area Chamber of Commerce, Inc. to support programming and membership for local businesses</t>
  </si>
  <si>
    <t>10030.10275.750</t>
  </si>
  <si>
    <t>Stoneham Downtown Corridor</t>
  </si>
  <si>
    <t>provided further, that not less than $125,000 shall be expended to the town of Stoneham for partial redesign of their south downtown business corridor to increase economic development in that area</t>
  </si>
  <si>
    <t>10030.10276.750</t>
  </si>
  <si>
    <t>Woburn Downtown Recovery Support</t>
  </si>
  <si>
    <t>provided further, that not less than $125,000 shall be expended to the city of Woburn to implement the recommendations of the city of Woburn’s report from the Massachusetts Downtown Initiative Local Rapid Recovery Program, which is designed to assist downtowns’ plan for a future beyond the economic challenges of the 2019 novel coronavirus pandemic and further support economic recovery efforts in support of its small businesses</t>
  </si>
  <si>
    <t>10030.10277.750</t>
  </si>
  <si>
    <t>Local Rapid Recovery Plan Implementation</t>
  </si>
  <si>
    <t>provided further, that not less than $150,000 shall be expended to the town of Winchester to implement their Local Rapid Recovery Plan</t>
  </si>
  <si>
    <t>10030.10278.750</t>
  </si>
  <si>
    <t>Pocket Park in Burlington</t>
  </si>
  <si>
    <t>provided further, that not less than $100,000 shall be expended to the town of Burlington for the creation of a pocket park in the town center</t>
  </si>
  <si>
    <t>10030.10279.750</t>
  </si>
  <si>
    <t>Performing Arts and Cultural Venue</t>
  </si>
  <si>
    <t>provided further, that not less than $50,000 shall be expended to the Downtown Amherst Foundation, Inc. for the development of The Drake, a performing arts and cultural venue</t>
  </si>
  <si>
    <t>10030.10280.750</t>
  </si>
  <si>
    <t>Black Boston Hospitality Coalition</t>
  </si>
  <si>
    <t>provided further, that not less than $350,000 shall be expended to the New England Civil Rights Fund for the Black Boston Hospitality Coalition for infrastructure support to minority owned businesses</t>
  </si>
  <si>
    <t>10030.10281.750</t>
  </si>
  <si>
    <t>Nonantum Neighborhood Association</t>
  </si>
  <si>
    <t>provided further, that not less than $25,000 shall be expended for the Nonantum Neighborhood Association</t>
  </si>
  <si>
    <t>10030.10282.750</t>
  </si>
  <si>
    <t>Boston Area Research Initiative at Northeastern University</t>
  </si>
  <si>
    <t>provided further, that not less than $250,000 shall be expended for the Boston Area Research Initiative at Northeastern University</t>
  </si>
  <si>
    <t>10030.10283.750</t>
  </si>
  <si>
    <t>Expanding Youth Employment Opportunities in Boston</t>
  </si>
  <si>
    <t>provided, that not less than $100,000 shall be expended for the employment of youth residents of Boston Housing Authority developments in local small businesses and non-profits</t>
  </si>
  <si>
    <t>10030.10284.750</t>
  </si>
  <si>
    <t>Gloucester Biotechnology Academy</t>
  </si>
  <si>
    <t>provided further, that not less than $500,000 shall be expended for Gloucester Marine Genomics Institute, Inc. for costs incurred in association with the expansion of the Gloucester Biotechnology Academy, and for hiring and training of instructors at the Gloucester Biotechnology Academy; provided further, that said funds shall be available for the hiring and training of instructors by Gloucester Marine Genomics Institute, Inc. until June 30, 2026</t>
  </si>
  <si>
    <t>10030.10285.750</t>
  </si>
  <si>
    <t>MissionSAFE Workforce Development</t>
  </si>
  <si>
    <t>provided further, that not less than $100,000 shall be expended for MissionSAFE of Boston for the expansion of pre-apprenticeship and jobs skills programming, in partnership with established sports and arts-based workforce development programs and with bona fide training programs of building trades, laborers, carpenters, and other trades or locals targeting youth and young adults up to age 26, who because of violence or trauma are initially resistant to and need “step-up” bridge programming before effective participation in traditional apprenticeship programming</t>
  </si>
  <si>
    <t>10030.10286.750</t>
  </si>
  <si>
    <t>Town of Barre Broadband Services</t>
  </si>
  <si>
    <t>provided further, that not less than $20,000 shall be expended to the town of Barre to facilitate access to broadband services</t>
  </si>
  <si>
    <t>10030.10287.750</t>
  </si>
  <si>
    <t>New England Farm Workers Council Employment and Training</t>
  </si>
  <si>
    <t>provided further, that not less than $100,000 shall be expended for the New England Farm Workers’ Council, Inc for education, employment, training and community networking opportunities for individuals and young adults</t>
  </si>
  <si>
    <t>10030.10288.750</t>
  </si>
  <si>
    <t>Entrepreneurship for All - Cape Cod</t>
  </si>
  <si>
    <t>provided further, that not less than $50,000 shall be expended for program support to Entrepreneurship for All - Cape Cod to support new businesses</t>
  </si>
  <si>
    <t>10030.10289.750</t>
  </si>
  <si>
    <t xml:space="preserve">WorcShop Electrification Automotive Apprenticeship </t>
  </si>
  <si>
    <t>provided further, that not less than $150,000 shall be expended for the WorkShop for apprenticeship for electrification automotive training</t>
  </si>
  <si>
    <t>10030.10290.750</t>
  </si>
  <si>
    <t>UMass Amherst Mount Ida Campus Veterinary Clinic</t>
  </si>
  <si>
    <t>provided further, that not less than $102,000 shall be expended to the University of Massachusetts at Amherst to establish a community veterinary clinic for low income pet owners, located at the Mount Ida Campus in Newton</t>
  </si>
  <si>
    <t>10030.10291.750</t>
  </si>
  <si>
    <t>Allston-Brighton CDC Job Training Partnership Program</t>
  </si>
  <si>
    <t>provided further, that not less than $50,000 shall be expended to the Allston-Brighton CDC for a job training partnership program for residents impacted by job loss due to the COVID-19 pandemic</t>
  </si>
  <si>
    <t>10030.10292.750</t>
  </si>
  <si>
    <t>E-Team Machinist Training Program</t>
  </si>
  <si>
    <t>provided further, that not less than $150,000 shall be expended for the E-Team Machinist Training program in the city of Lynn</t>
  </si>
  <si>
    <t>10030.10293.750</t>
  </si>
  <si>
    <t>Women Thriving COVID-19 Resiliency</t>
  </si>
  <si>
    <t>provided further, that not less than $50,000 shall be expended to Women Thriving for COVID-19 related resiliency workshops for women facing economic, social and racial inequities</t>
  </si>
  <si>
    <t>10030.10294.750</t>
  </si>
  <si>
    <t>Weymouth Teen Center for Job Skills Training</t>
  </si>
  <si>
    <t>provided further, that not less than $100,000 shall be expended to the Weymouth Teen center for job skills training and equipment</t>
  </si>
  <si>
    <t>10030.10295.750</t>
  </si>
  <si>
    <t>Hadley Public Safety</t>
  </si>
  <si>
    <t>provided further, that not less than $50,000 shall be expended to the town of Hadley public safety departments</t>
  </si>
  <si>
    <t>10030.10296.750</t>
  </si>
  <si>
    <t>New England Farm Workers Council Childcare</t>
  </si>
  <si>
    <t>provided further, that not less than $100,000 shall be expended for the New England Farm Workers’ Council, Inc. for building capacity in the childcare provider system in predominately Latino communities</t>
  </si>
  <si>
    <t>10030.10297.750</t>
  </si>
  <si>
    <t>Massachusetts Alliance of Portuguese Speakers</t>
  </si>
  <si>
    <t>provided further, that not less than $50,000 shall be expended for the Massachusetts Alliance of Portuguese Speakers, Inc. in the city of Cambridge</t>
  </si>
  <si>
    <t>10030.10298.750</t>
  </si>
  <si>
    <t>The Welcome Project</t>
  </si>
  <si>
    <t>provided further, that not less than $50,000 shall be expended for the Welcome Project in the city of Somerville</t>
  </si>
  <si>
    <t>10030.10299.750</t>
  </si>
  <si>
    <t>East Boston Harborside Community School</t>
  </si>
  <si>
    <t>provided further, that not less than $100,000 shall be expended to the East Boston Harborside Community school to provide adult education and workforce training services, including through improved access to technology, stipends and assistance for adult learners</t>
  </si>
  <si>
    <t>10030.10300.750</t>
  </si>
  <si>
    <t>Translation, Civic Engagement and Participation Fund for the Town of Amherst</t>
  </si>
  <si>
    <t>provided further, that not less than $80,000 shall be expended to the town of Amherst to support translation services, promote engagement and inclusion, and facilitate participation in civic activities for BIPOC and ESL communities</t>
  </si>
  <si>
    <t>10030.10301.750</t>
  </si>
  <si>
    <t>Implementing Racial Equity Plan in Bedford</t>
  </si>
  <si>
    <t>provided further, that not less than $75,000 shall be expended to the town of Bedford for the implementation of Bedford’s Racial Equity Municipal Action Plan and to support the town’s mission to recruit and retain a diverse municipal staff and volunteer base</t>
  </si>
  <si>
    <t>10030.10302.750</t>
  </si>
  <si>
    <t>Edward Kennedy Institute</t>
  </si>
  <si>
    <t>provided further, that not less than $5,000,000 shall be expended for debt service obligations incurred by the Edward M. Kennedy Institute for the United States Senate, Inc. so that said Institute may continue offering civic education programming to the public</t>
  </si>
  <si>
    <t>10030.10303.750</t>
  </si>
  <si>
    <t>Streetwise MBA Supplier Diversity Program</t>
  </si>
  <si>
    <t>and provided further, that not less than $3,000,000 shall be expended for the Urban League of Eastern Massachusetts, Inc. and the Urban League of Springfield for the streetwise MBA supplier diversity program</t>
  </si>
  <si>
    <t>10034.10309.750</t>
  </si>
  <si>
    <t>Alliance of Massachusetts YMCAs, Inc.</t>
  </si>
  <si>
    <t>provided further, that the department shall award not less than $10,000,000 to the Alliance of Massachusetts YMCAs, Inc., which shall be distributed among the alliance’s member organizations based on criteria developed by the Alliance of Massachusetts YMCAs, Inc.</t>
  </si>
  <si>
    <t>10034.10310.750</t>
  </si>
  <si>
    <t>Massachusetts Alliance of Boys &amp; Girls Clubs, Inc.</t>
  </si>
  <si>
    <t>provided further, that the department shall award not less than $10,000,000 to the Massachusetts Alliance of Boys &amp; Girls Clubs, Inc., which shall be distributed among its member organizations</t>
  </si>
  <si>
    <t>10034.10311.750</t>
  </si>
  <si>
    <t>YWCA Funding</t>
  </si>
  <si>
    <t>and provided further, that not less than $4,500,000 shall be expended for grants distributed by the Massachusetts Alliance of YWCAs to its member agencies to expand racial, ethnic, cultural, linguistic, gender parity and economic equity educational programming and for capital improvements</t>
  </si>
  <si>
    <t>10037.10317.750</t>
  </si>
  <si>
    <t xml:space="preserve">Pembroke Firehouse Pantry, Inc. </t>
  </si>
  <si>
    <t>provided further, that not less than $25,000 shall be expended for the Pembroke Firehouse Pantry, Inc. to provide assistance to individuals experiencing food insecurity</t>
  </si>
  <si>
    <t>MDAR</t>
  </si>
  <si>
    <t>10037.10318.750</t>
  </si>
  <si>
    <t>Fenway Civic Association, Inc. for Fenway Cares Mutual Aid Initiative</t>
  </si>
  <si>
    <t>provided further, that not less than $50,000 shall be expended to Fenway Civic Association, Inc. for the purpose of funding the Fenway cares mutual aid initiative, including administrative costs, to distribute fresh food and personal protective equipment to food-insecure Fenway-area residents of the city of Boston</t>
  </si>
  <si>
    <t>10037.10319.750</t>
  </si>
  <si>
    <t>Women's Lunch Place</t>
  </si>
  <si>
    <t>provided further, that not less than $50,000 shall be expended to the Women’s Lunch Place, Inc. for the purpose of providing meals and services to homeless women and children in need</t>
  </si>
  <si>
    <t>10037.10320.750</t>
  </si>
  <si>
    <t>Gloucester Marine Genomics Institute Research Program</t>
  </si>
  <si>
    <t>provided further, that not less than $500,000 shall be expended for Gloucester Marine Genomics Institute, Incorporated for a research program to examine the impact of climate change on food resources, in conjunction with Northeastern University marine lab, the Tufts University school of nutrition, the Tufts Veterinary School and the University of Massachusetts at Amherst school of sustainability</t>
  </si>
  <si>
    <t>10037.10321.750</t>
  </si>
  <si>
    <t>Bread of Life, Inc.</t>
  </si>
  <si>
    <t>provided further, that not less than $250,000 shall be expended to Bread of Life, Inc. in the city of Malden to expand services addressing food security and homelessness</t>
  </si>
  <si>
    <t>10037.10322.750</t>
  </si>
  <si>
    <t>Beverly Bootstraps Food Pantry</t>
  </si>
  <si>
    <t>provided further, that not less than $50,000 shall be expended for Beverly Bootstraps Community Services, Inc. food pantry in city of Beverly to support its social service programs, including, but not limited to, food distribution, English as a second language programming, heating and housing assistance</t>
  </si>
  <si>
    <t>10037.10323.750</t>
  </si>
  <si>
    <t>Our Daily Bread Food and Resource Center</t>
  </si>
  <si>
    <t>provided further, that not less than $40,000 shall be expended for the Our Daily Bread Food and Resource Center</t>
  </si>
  <si>
    <t>10037.10324.750</t>
  </si>
  <si>
    <t>Refrigerated Van and Irrigation System for Coonamessett Farm Foundation, Inc.</t>
  </si>
  <si>
    <t>provided further, that not less than $50,000 shall be expended to the Coonamessett Farm Foundation, Inc. for the purchase of a refrigerated van and expanded irrigation system to provide local fresh food to organizations assisting individuals experiencing food insecurity</t>
  </si>
  <si>
    <t>10037.10325.750</t>
  </si>
  <si>
    <t>Food Bank Establishment</t>
  </si>
  <si>
    <t>provided further, that not less than $75,000 shall be expended for the town of Shrewsbury to establish a food bank and related programs to be operated by the town in partnership with private non-profit organizations currently operating on a limited basis</t>
  </si>
  <si>
    <t>10037.10326.750</t>
  </si>
  <si>
    <t>Expanded Refrigeration for the Mystic Community Market</t>
  </si>
  <si>
    <t>provided further, that not less than $55,000 shall be expended to the Mystic Valley YMCA for expanded refrigeration for the Mystic community market in the city of Medford</t>
  </si>
  <si>
    <t>10037.10327.750</t>
  </si>
  <si>
    <t>Wellspring Cooperative Corporation For Mobile Market Extension</t>
  </si>
  <si>
    <t>provided further, that not less than $75,000 shall be expended to Wellspring Cooperative Corporation to extend their mobile market through the winter season and expand their services in the Indian Orchard neighborhood in the city of Springfield</t>
  </si>
  <si>
    <t>10037.10328.750</t>
  </si>
  <si>
    <t>Latin Women’s Association Food Distribution Program</t>
  </si>
  <si>
    <t>provided further, that not less than $25,000 shall be expended for the Latin Women’s Association of Brockton to support their food-distribution program</t>
  </si>
  <si>
    <t>10037.10329.750</t>
  </si>
  <si>
    <t>Allston Village Main Streets, Inc. Food Distribution Program</t>
  </si>
  <si>
    <t>provided further, that not less than $25,000 shall be expended for the Allston Village Main Streets, Inc. food insecurity and distribution program to provide relief for residents impacted by the 2019 novel coronavirus</t>
  </si>
  <si>
    <t>10037.10330.750</t>
  </si>
  <si>
    <t xml:space="preserve">Quincy Community Action Programs, Inc. for Food Center Facility </t>
  </si>
  <si>
    <t>provided further, that not less than $200,000 shall be expended for Quincy Community Action Programs, Inc. for the rehabilitation and expansion of the food center facility to distribute food to disadvantaged populations</t>
  </si>
  <si>
    <t>10037.10331.750</t>
  </si>
  <si>
    <t>Weymouth Food Pantry</t>
  </si>
  <si>
    <t>provided further, that not less than $100,000 shall be expended for the Weymouth Food Pantry to address food insecurities in the city of Weymouth</t>
  </si>
  <si>
    <t>10037.10332.750</t>
  </si>
  <si>
    <t xml:space="preserve">Westborough Food Pantry, Inc. </t>
  </si>
  <si>
    <t>provided further, that not less than $25,000 shall be expended to the Westborough Food Pantry, Inc. to provide assistance to individuals experiencing food insecurity</t>
  </si>
  <si>
    <t>10037.10333.750</t>
  </si>
  <si>
    <t>Charlestown Harvest on Vine Food Pantry</t>
  </si>
  <si>
    <t>provided further, that not less than $50,000 shall be expended to the Harvest on Vine Food Pantry in the Charlestown section of the city of Boston for the coordination of essential food services in Charlestown</t>
  </si>
  <si>
    <t>10037.10334.750</t>
  </si>
  <si>
    <t>Weymouth Senior Center</t>
  </si>
  <si>
    <t>provided further, that not less than $100,000 shall be expended for the Weymouth Senior Center to address food insecurity, loneliness and isolation of impacted senior citizens</t>
  </si>
  <si>
    <t>10037.10335.750</t>
  </si>
  <si>
    <t>Neighbors Helping Neighbors, Inc. for Services Addressing Food Insecurity</t>
  </si>
  <si>
    <t>provided further, that not less than $100,000 shall be expended to Neighbors Helping Neighbors, Inc. in South Hadley to expand services addressing food insecurity</t>
  </si>
  <si>
    <t>10037.10336.750</t>
  </si>
  <si>
    <t>Easthampton Community Center, Inc. for Services Addressing Food Insecurity</t>
  </si>
  <si>
    <t>provided further, that not less than $100,000 shall be expended to Easthampton Community Center, Inc. in the city of Easthampton to expand services addressing food insecurity</t>
  </si>
  <si>
    <t>10037.10337.750</t>
  </si>
  <si>
    <t>Freetown Food Pantry Expansion</t>
  </si>
  <si>
    <t>provided further, that not less than $50,000 shall be expended for the Freetown Food Pantry for expansion costs including engineering, materials and labor</t>
  </si>
  <si>
    <t>10037.10338.750</t>
  </si>
  <si>
    <t>Food Insecurity Restaurant Meals Program</t>
  </si>
  <si>
    <t>provided further, that not less than $50,000 shall be expended to fund a food insecurity restaurant meals program in the town of North Andover in partnership with the MVYMCA and Groundwork Lawrence, Inc.</t>
  </si>
  <si>
    <t>10037.10339.750</t>
  </si>
  <si>
    <t>One Haverhill Fund</t>
  </si>
  <si>
    <t>provided further, that not less than $50,000 shall be expended for the One Haverhill Fund in the city of Haverhill</t>
  </si>
  <si>
    <t>10037.10340.750</t>
  </si>
  <si>
    <t>Sacred Hearts Parish Food Pantry</t>
  </si>
  <si>
    <t>provided further, that not less than $50,000 shall be expended for Sacred Hearts Parish in the city of Haverhill for their food pantry</t>
  </si>
  <si>
    <t>10037.10341.750</t>
  </si>
  <si>
    <t xml:space="preserve">Sudbury Community Food Pantry, Inc. </t>
  </si>
  <si>
    <t>provided further, that not less than $25,000 shall be expended to the Sudbury Community Food Pantry, Inc. in town of Sudbury for food security infrastructure</t>
  </si>
  <si>
    <t>10037.10342.750</t>
  </si>
  <si>
    <t xml:space="preserve">Parish Cupboard, Inc. for Services Addressing Food Insecurity </t>
  </si>
  <si>
    <t>provided further, that not less than $100,000 shall be expended to the Parish Cupboard, Inc. in the city of West Springfield to address food insecurity issues</t>
  </si>
  <si>
    <t>10037.10343.750</t>
  </si>
  <si>
    <t>Margaret Fuller Neighborhood House</t>
  </si>
  <si>
    <t>provided further, that not less than $50,000 shall be expended for the Margaret Fuller Neighborhood House in the city of Cambridge</t>
  </si>
  <si>
    <t>10037.10344.750</t>
  </si>
  <si>
    <t xml:space="preserve">The Charity Guild, Inc. </t>
  </si>
  <si>
    <t>provided further, that not less than $100,000 shall be expended for The Charity Guild, Inc. in the city of Brockton</t>
  </si>
  <si>
    <t>10037.10345.750</t>
  </si>
  <si>
    <t>Norwood Food Pantry</t>
  </si>
  <si>
    <t>provided further, not less than $50,000 shall be expended to the Norwood Food Pantry</t>
  </si>
  <si>
    <t>10037.10346.750</t>
  </si>
  <si>
    <t>East Boston Community Soup Kitchen Facilities Rennovation</t>
  </si>
  <si>
    <t>provided further, that not less than $100,000 shall be expended to the East Boston Community Soup Kitchen, Inc. for the renovation of facilities utilized to support operations and the distribution of food assistance</t>
  </si>
  <si>
    <t>10037.10347.750</t>
  </si>
  <si>
    <t>Collaborative for Educational Services, Inc. to Support Amherst Mobile Market</t>
  </si>
  <si>
    <t>provided further, that not less than $75,000 shall be expended for the Collaborative for Educational Services, Inc. to support the Amherst Mobile Market</t>
  </si>
  <si>
    <t>10037.10348.750</t>
  </si>
  <si>
    <t>Granby To-Go, Inc.</t>
  </si>
  <si>
    <t>provided further, that not less than $40,000 shall be expended for Granby To-Go, Inc. to support their food and basic needs pantry</t>
  </si>
  <si>
    <t>10037.10349.750</t>
  </si>
  <si>
    <t>People Helping People, Inc. Maintenance of Food Pantry</t>
  </si>
  <si>
    <t>provided further, that not less than $100,000 shall be expended to People Helping People, Inc. for the maintenance of a food pantry or to otherwise address food insecurity in the town of Burlington</t>
  </si>
  <si>
    <t>10037.10350.750</t>
  </si>
  <si>
    <t>Healthy Waltham Food Insecurity</t>
  </si>
  <si>
    <t>provided further, that not less than $100,000 shall be expended for the Healthy Waltham Food Insecurity</t>
  </si>
  <si>
    <t>10037.10351.750</t>
  </si>
  <si>
    <t>Open Table, Inc., Hudson Community Food Pantry, Inc., and Stow Food Pantry, Inc.</t>
  </si>
  <si>
    <t>provided further, that not less than $100,000 shall be expended for Open Table, Inc. in the town of Maynard, Hudson Community Food Pantry, Inc. and Stow Food Pantry, Inc.</t>
  </si>
  <si>
    <t>10037.10352.750</t>
  </si>
  <si>
    <t>Massachusetts Military Support Foundation</t>
  </si>
  <si>
    <t>provided further, that not less than $500,000 shall be expended to the Massachusetts Military Support Foundation, Inc. for the operation of empowerment centers and to support the distribution of food to veterans in need in the counties of Barnstable, Bristol, Dukes, Essex, Hampden, Plymouth, Suffolk and Worcester; provided further, that these funds shall be available for this purpose until the end of fiscal year 2026</t>
  </si>
  <si>
    <t>10037.10353.750</t>
  </si>
  <si>
    <t xml:space="preserve">Maintenance of Food Pantry and Address Food Insecurity </t>
  </si>
  <si>
    <t>provided further, that not less than $100,000 shall be expended to the town of Bedford for the maintenance of a food pantry or to otherwise address food insecurity in Bedford</t>
  </si>
  <si>
    <t>10037.10354.750</t>
  </si>
  <si>
    <t>Quincy Asian Resources, Inc. Mobile Food Truck Pantry Program</t>
  </si>
  <si>
    <t>provided further, that not less than $200,000 shall be expended to Quincy Asian Resources, Inc. in Quincy for the mobile truck food pantry program; provided further, that grants may be used for employee payroll and benefit costs, mortgage interest, rent, utilities and interest, other debt obligation or other expenses incurred during the COVID-19 pandemic</t>
  </si>
  <si>
    <t>10037.10355.750</t>
  </si>
  <si>
    <t>Rehabiliation &amp; Stabilization of Farms and Buildings at Waltham Community Farms</t>
  </si>
  <si>
    <t>provided further, that not less than $500,000 shall be expended for the Waltham Community Farms for rehabilitation and stabilization of buildings and farms</t>
  </si>
  <si>
    <t>10037.10356.750</t>
  </si>
  <si>
    <t>Western MA Food Bank HQ and Distribution Center Construction</t>
  </si>
  <si>
    <t>provided further that not less than $5,000,000 shall be expended for the Food Bank of Western Massachusetts, Inc. in the town of Hatfield to build a food distribution center and headquarters in the city of Chicopee</t>
  </si>
  <si>
    <t>10037.10358.750</t>
  </si>
  <si>
    <t>provided further, that not less than $1,000,000 shall be expended to the Massachusetts Military Support Foundation, Inc. for capacity-building at its headquarters in the county of Worcester to support the operation of empowerment centers and the distribution of food to veterans in need</t>
  </si>
  <si>
    <t>10037.10359.750</t>
  </si>
  <si>
    <t>Greater Boston Food Bank Inc. Food Security Network Infrastructure Investments</t>
  </si>
  <si>
    <t>provided further, that not less than $17,000,000 shall be expended for the Greater Boston Food Bank, Inc. for regional food security network infrastructure investments</t>
  </si>
  <si>
    <t>10037.10360.750</t>
  </si>
  <si>
    <t>Project Bread Statewide Outreach</t>
  </si>
  <si>
    <t>provided further, that not less than $1,920,000 shall be expended to Project Bread to better connect eligible unenrolled residents with federal nutrition programs, including the Supplemental Nutrition Assistance Program, through statewide expanded outreach, increased community engagement, marketing and promotion campaigns</t>
  </si>
  <si>
    <t>10037.10363.750</t>
  </si>
  <si>
    <t xml:space="preserve">Southwest Boston Senior Services, Inc. </t>
  </si>
  <si>
    <t>provided further that not less than $500,000 shall be expended for Southwest Boston Senior Services, Incorporated to provide meals to homebound elderly residents of the city of Boston, in collaboration with the statewide Meals on Wheels network</t>
  </si>
  <si>
    <t>10037.10364.750</t>
  </si>
  <si>
    <t>Community Servings, Inc.</t>
  </si>
  <si>
    <t>provided further, that not less than $1,500,000 shall be expended for Community Servings Inc. for a 1-time investment to support integrations necessary to provide statewide medically-tailored meals to persons battling chronic illnesses</t>
  </si>
  <si>
    <t>10037.10365.750</t>
  </si>
  <si>
    <t>Hunger-Free Campus Initiative</t>
  </si>
  <si>
    <t>provided further, that not less than $1,000,000 shall be made available to and administered by the department of higher education for distribution of college food security grants through the Hunger-Free Campus initiative; provided further, that priority shall be given to campuses with students impacted by the 2019 novel coronavirus pandemic, including interruptions to students’ educational opportunities and completion; and provided further, that the department may: (1) award grants to campuses that take steps to maximize student access to: (A) federal nutrition program benefits; (B) available meal cards and meal swipe options; and (C) on-campus or area food pantries; and (2) take steps to raise awareness of food insecurity among low-income students</t>
  </si>
  <si>
    <t>10037.10366.750</t>
  </si>
  <si>
    <t>Healthy Baby Healthy Child Food Pantry in Boston</t>
  </si>
  <si>
    <t>provided further, that not less than $150,000 shall be expended for the Healthy Baby Healthy Child food pantry in the Mattapan section of the city of Boston</t>
  </si>
  <si>
    <t>10037.10367.750</t>
  </si>
  <si>
    <t>Boston Public Market Association</t>
  </si>
  <si>
    <t>provided further, that not less than $250,000 shall be expended to the Boston Public Market Association, Inc. for the continued operations of the Boston Public Market for the recovery from serious adverse effects and losses due to the 2019 novel coronavirus pandemic</t>
  </si>
  <si>
    <t>10037.10368.750</t>
  </si>
  <si>
    <t>Everett Grace Food Pantry</t>
  </si>
  <si>
    <t>provided further, that not less than $50,000 shall be expended to the Everett Grace Food Pantry in the city of Everett</t>
  </si>
  <si>
    <t>10037.10369.750</t>
  </si>
  <si>
    <t>Food For Free in Cambridge</t>
  </si>
  <si>
    <t>provided further, that not less than $50,000 shall be expended to Food For Free Committee, Incorporated in the city of Cambridge</t>
  </si>
  <si>
    <t>10037.10370.750</t>
  </si>
  <si>
    <t>Our Neighbors Table in Amesbury</t>
  </si>
  <si>
    <t>provided further, that not less than $50,000 shall be expended toward Our Neighbors’ Table, Inc. in the city of Amesbury for the purchase and construction of the Seacoast Food Hub</t>
  </si>
  <si>
    <t>10037.10371.750</t>
  </si>
  <si>
    <t>Springfield Food Pantry</t>
  </si>
  <si>
    <t>provided further, that not less than $100,000 shall be expended to Open Pantry Community Services, Inc., in the city of Springfield</t>
  </si>
  <si>
    <t>10037.10372.750</t>
  </si>
  <si>
    <t>Martin Luther King Jr Family Services Emergency Food Pantry</t>
  </si>
  <si>
    <t>provided further, that not less than $50,000 shall be expended to Martin Luther King, Jr. Family Services, Inc. in Springfield for their Emergency Food Distribution Program</t>
  </si>
  <si>
    <t>10037.10373.750</t>
  </si>
  <si>
    <t>Hilltown Mobile Market</t>
  </si>
  <si>
    <t>provided further, that not less than $50,000 shall be expended to the Hilltown Mobile Market</t>
  </si>
  <si>
    <t>10037.10374.750</t>
  </si>
  <si>
    <t>Farmers Market at Forest Park</t>
  </si>
  <si>
    <t>provided further, that not less than $75,000 shall be expended to Mass Farmers Markets to support the Springfield Forest Park Farmers Market in the city of Springfield</t>
  </si>
  <si>
    <t>10037.10375.750</t>
  </si>
  <si>
    <t>Refrigerated Van for Rachel's Table</t>
  </si>
  <si>
    <t>provided further, that not less than $75,000 shall be expended to Rachel’s Table in the city of Springfield to purchase a fully refrigerated van</t>
  </si>
  <si>
    <t>10037.10376.750</t>
  </si>
  <si>
    <t>The Food Drive in Melrose</t>
  </si>
  <si>
    <t>provided further, that not less than $60,000 shall be expended to The Food Drive in the city of Melrose for the purchase of equipment to facilitate food rescue, collection and distribution</t>
  </si>
  <si>
    <t>10037.10377.750</t>
  </si>
  <si>
    <t>Creating a Food Pantry Regional Hub in North Attleborough</t>
  </si>
  <si>
    <t>provided, however, that not less than $100,000 shall be expended to the town of North Attleborough for renovating the Allen Avenue school to serve as a hub for regional food pantries, including food access in neighboring towns including the towns of Plainville and Wrentham</t>
  </si>
  <si>
    <t>10037.10378.750</t>
  </si>
  <si>
    <t xml:space="preserve">Avon Baptist Church Food Pantry, Inc. </t>
  </si>
  <si>
    <t>provided further, that not less than $80,000 shall be expended equally to the following food pantries for distribution of food resources: (a) Avon Baptist Church food pantry</t>
  </si>
  <si>
    <t>10037.10379.750</t>
  </si>
  <si>
    <t xml:space="preserve">Braintree Community Food Pantry, Inc. </t>
  </si>
  <si>
    <t>(b) Braintree Community Food Pantry, Inc.</t>
  </si>
  <si>
    <t>10037.10380.750</t>
  </si>
  <si>
    <t xml:space="preserve">Canton Helpline Food Pantry, Inc. </t>
  </si>
  <si>
    <t>(c) Canton Helpline food pantry</t>
  </si>
  <si>
    <t>10037.10381.750</t>
  </si>
  <si>
    <t xml:space="preserve">Milton Community Food Pantry, Inc. </t>
  </si>
  <si>
    <t>(d) the Milton Community Food Pantry Incorporated</t>
  </si>
  <si>
    <t>10037.10382.750</t>
  </si>
  <si>
    <t xml:space="preserve">Friendly Food Pantry of Randolph, Inc. </t>
  </si>
  <si>
    <t>(e) Friendly Food Pantry of Randolph, Inc.</t>
  </si>
  <si>
    <t>10037.10383.750</t>
  </si>
  <si>
    <t xml:space="preserve">Destiny Molders Church in Randolph, Inc. </t>
  </si>
  <si>
    <t>(f) Destiny Molders Church, Inc. in the city known as the town of Randolph</t>
  </si>
  <si>
    <t>10037.10384.750</t>
  </si>
  <si>
    <t xml:space="preserve">Ilse Marks Food Pantry in Stoughton, Inc. </t>
  </si>
  <si>
    <t>(g) Ilse Marks food pantry in the town of Stoughton</t>
  </si>
  <si>
    <t>10037.10385.750</t>
  </si>
  <si>
    <t xml:space="preserve">Immaculate Conception Food Pantry in Stoughton, Inc. </t>
  </si>
  <si>
    <t>(h) Immaculate Conception food pantry in the town of Stoughton</t>
  </si>
  <si>
    <t>10037.10386.750</t>
  </si>
  <si>
    <t xml:space="preserve">West Bridgewater Food Pantry, Inc. </t>
  </si>
  <si>
    <t>(i) West Bridgewater Food Pantry, Inc.</t>
  </si>
  <si>
    <t>10037.10387.750</t>
  </si>
  <si>
    <t xml:space="preserve">Braintree Holidays-Friends Food Pantry, Inc. </t>
  </si>
  <si>
    <t>(j) Braintree Holidays-Friends, Inc. pantry</t>
  </si>
  <si>
    <t>10037.10388.750</t>
  </si>
  <si>
    <t>Rehoboth Baptist Church in Canton</t>
  </si>
  <si>
    <t>(k) Rehoboth Baptist Church of Boston in the town of Canton</t>
  </si>
  <si>
    <t>10037.10389.750</t>
  </si>
  <si>
    <t xml:space="preserve">Jewish Family and Children’s Service, Inc. </t>
  </si>
  <si>
    <t>(l) Jewish Family and Children’s Service, Inc. in the town of Canton</t>
  </si>
  <si>
    <t>10037.10390.750</t>
  </si>
  <si>
    <t>Concord Baptist Church in Milton</t>
  </si>
  <si>
    <t>(m) the Concord Baptist Church in the town of Milton</t>
  </si>
  <si>
    <t>10037.10391.750</t>
  </si>
  <si>
    <t>Unquity House Corporation in Milton</t>
  </si>
  <si>
    <t>(n) Unquity House Corporation in the town of Milton</t>
  </si>
  <si>
    <t>10037.10392.750</t>
  </si>
  <si>
    <t>Simon Fireman Apartments in Randolph</t>
  </si>
  <si>
    <t>(o) Simon Fireman Apartments in the city known as the town of Randolph</t>
  </si>
  <si>
    <t>10037.10393.750</t>
  </si>
  <si>
    <t>Old Colony YMCA in Stoughton</t>
  </si>
  <si>
    <t>and (p) Old Colony Young Men’s Christian Association in the town of Stoughton</t>
  </si>
  <si>
    <t>10037.10394.750</t>
  </si>
  <si>
    <t>Westfield Food Pantry</t>
  </si>
  <si>
    <t>provided further, that not less than $25,000 shall be expended to the Westfield Food Pantry to help alleviate the rise of food insecurity due to the COVID-19 pandemic</t>
  </si>
  <si>
    <t>10045.10401.750</t>
  </si>
  <si>
    <t>Belmont Public Realm Improvements</t>
  </si>
  <si>
    <t>provided, that not less than $100,000 be expended to the town of Belmont for public realm improvements to be spent under the direction of the Belmont Economic Development Committee</t>
  </si>
  <si>
    <t>10045.10402.750</t>
  </si>
  <si>
    <t>Neighborhood Stabilization in Boston's South End</t>
  </si>
  <si>
    <t>provided further, that not less than $550,000 shall be expended to Inquilinos Boricua En Accion, Inc. for the stabilization of neighborhoods in the South End section of the city of Boston</t>
  </si>
  <si>
    <t>10045.10403.750</t>
  </si>
  <si>
    <t>Chinatown Community Land Trust Inc</t>
  </si>
  <si>
    <t>provided further, that not less than $100,000 shall be expended to the Chinatown Community Land Trust, Inc. for housing stabilization</t>
  </si>
  <si>
    <t>10045.10404.750</t>
  </si>
  <si>
    <t>Caribbean Integration Community Development</t>
  </si>
  <si>
    <t>provided further, that not less than $50,000 shall be expended to Caribbean Integration Community Development, Inc.</t>
  </si>
  <si>
    <t>10045.10405.750</t>
  </si>
  <si>
    <t>South Boston Neighborhood Development Corporation</t>
  </si>
  <si>
    <t>provided further, that not less than $50,000 shall be expended to South Boston Neighborhood Development Corporation</t>
  </si>
  <si>
    <t>10045.10406.750</t>
  </si>
  <si>
    <t>South Boston Association of Non-Profits</t>
  </si>
  <si>
    <t>provided further, that not less than $25,000 shall be expended to the South Boston Association of Non-Profits, Inc. for programming in communities disproportionately impacted by the 2019 novel coronavirus pandemic</t>
  </si>
  <si>
    <t>10045.10407.750</t>
  </si>
  <si>
    <t>Bernardston Recovery and Renovation Expenese</t>
  </si>
  <si>
    <t>provided further, that not less than $100,000 shall be expended for the town of Bernardston for recovery from the COVID-19 pandemic and renovations to municipal buildings</t>
  </si>
  <si>
    <t>10045.10408.750</t>
  </si>
  <si>
    <t>Pioneer Valley Mosquito Control District</t>
  </si>
  <si>
    <t>provided further, that not less than $100,000 shall be expended for the Pioneer Valley Mosquito Control district</t>
  </si>
  <si>
    <t>10045.10409.750</t>
  </si>
  <si>
    <t>Greenfield Homeless Prevention</t>
  </si>
  <si>
    <t>provided further, that not less than $25,000 shall be expended for Center for Human Development, Incorporated to support emergency non-congregate shelter and related re-housing needs for people experiencing homelessness in and around the area of the city of Greenfield</t>
  </si>
  <si>
    <t>10045.10410.750</t>
  </si>
  <si>
    <t>Newton - Needham Bicycle and Pedestrian Path</t>
  </si>
  <si>
    <t>provided further, that not less than $200,000 shall be expended for a feasibility and preliminary design study for a bicycle and pedestrian trail between the town of Needham and the city of Newton via a new community bridge spanning state highway route 128, the existing rail bridge spanning the Charles river and connecting to the Newton Upper Falls Greenway and Needham Heights</t>
  </si>
  <si>
    <t>10045.10411.750</t>
  </si>
  <si>
    <t>Wellesley Electric Vehicles</t>
  </si>
  <si>
    <t>provided further, that $100,000 shall be expended to the Wellesley Municipal Light Plant to install electric vehicle charging infrastructure and provide grants to Wellesley town departments for the first cost premium of purchasing electric vehicles</t>
  </si>
  <si>
    <t>10045.10412.750</t>
  </si>
  <si>
    <t>Wellesley Safe Routes to School</t>
  </si>
  <si>
    <t>provided further, that $50,000 shall be expended to the town of Wellesley for the preparation of a master safe routes to school plan</t>
  </si>
  <si>
    <t>10045.10413.750</t>
  </si>
  <si>
    <t>Townsend Gazebo</t>
  </si>
  <si>
    <t>provided further, that not less than $50,000 shall be expended for the renovation of the town common gazebo in the town of Townsend</t>
  </si>
  <si>
    <t>10045.10414.750</t>
  </si>
  <si>
    <t>Cambridge Nonprofit Coalition</t>
  </si>
  <si>
    <t>provided further, that not less than $50,000 shall be expended to the Cambridge Nonprofit Coalition in the city of Cambridge</t>
  </si>
  <si>
    <t>10045.10415.750</t>
  </si>
  <si>
    <t>Haverhill Public-Private Partnership</t>
  </si>
  <si>
    <t>provided further, that not less than $40,000 shall be expended to the Haverhill Public-Private Partnership in the city of Haverhill to support organizational needs and programming designed to ensure that every public school student in the city of Haverhill achieves a true living wage job</t>
  </si>
  <si>
    <t>10045.10417.750</t>
  </si>
  <si>
    <t>Safety Improvements for Maynard Intersection</t>
  </si>
  <si>
    <t>provided further, that not less than $500,000 shall be made available for the town of Maynard to make safety improvements to the intersection of state highway route 27 and Concord street in the town of Maynard</t>
  </si>
  <si>
    <t>10045.10418.750</t>
  </si>
  <si>
    <t>Sutton Fiber Optic Cable Extension</t>
  </si>
  <si>
    <t>provided further, that not less than $200,000 shall be expended to the town of Sutton for extending fiber optic cable to the Wilkes section of the town of Sutton</t>
  </si>
  <si>
    <t>10045.10419.750</t>
  </si>
  <si>
    <t>Sturbridge Public Safety Equipment</t>
  </si>
  <si>
    <t>provided further, that not less than $75,000 shall be expended to the town of Sturbridge for the purchase of new public safety equipment</t>
  </si>
  <si>
    <t>10045.10420.750</t>
  </si>
  <si>
    <t>Millville Public Safety Improvements</t>
  </si>
  <si>
    <t>provided further, that not less than $75,000 shall be expended to the town of Millville for public safety improvements to its highway department shed</t>
  </si>
  <si>
    <t>10045.10421.750</t>
  </si>
  <si>
    <t>Sutton Fire Department Generators</t>
  </si>
  <si>
    <t>provided further, that not less than $75,000 shall be expended to Sutton fire department in the town of Sutton for the purchase of new generators</t>
  </si>
  <si>
    <t>10045.10422.750</t>
  </si>
  <si>
    <t>Webster Fire Department Tools</t>
  </si>
  <si>
    <t>provided further, that not less than $30,000 shall be expended to the Webster fire department in the town of Webster for the purchase of new hydraulic rescue tools</t>
  </si>
  <si>
    <t>10045.10423.750</t>
  </si>
  <si>
    <t>Design of Downtown Intergenerational Public Facility</t>
  </si>
  <si>
    <t>provided further, that not less than $100,000 shall be expended for the preliminary design of a downtown intergenerational public facility to be built in the town of Mansfield, which will include elder program space and a center for food distribution to help communities in need</t>
  </si>
  <si>
    <t>10045.10424.750</t>
  </si>
  <si>
    <t>North Street Bridge in Ware</t>
  </si>
  <si>
    <t>provided further, that not less than $300,000 shall be expended for the reconstruction of the North Street bridge in the town Ware</t>
  </si>
  <si>
    <t>10045.10425.750</t>
  </si>
  <si>
    <t>Templeton Fire Department</t>
  </si>
  <si>
    <t>provided further, that not less than $70,000 shall be expended for a utility truck for the fire department in the town of Templeton</t>
  </si>
  <si>
    <t>10045.10426.750</t>
  </si>
  <si>
    <t>Phillipston Ambulance</t>
  </si>
  <si>
    <t>provided further, that not less than $360,000 shall be expended for the purchase of an ambulance for the fire department in the town of Phillipston</t>
  </si>
  <si>
    <t>10045.10427.750</t>
  </si>
  <si>
    <t>New Braintree Town Hall</t>
  </si>
  <si>
    <t>provided further, that not less than $50,000 shall be expended for town hall improvements in the town of New Braintree</t>
  </si>
  <si>
    <t>10045.10428.750</t>
  </si>
  <si>
    <t>Medford Main Street Safety</t>
  </si>
  <si>
    <t>provided further, that not less than $500,000 shall be expended for the design and reconstruction of traffic signals at the intersections of Mystic avenue and Main street, Main street and the state highway route 16 eastbound ramp, Main street and the state highway route 16 westbound ramp and Medford square in the city of Medford</t>
  </si>
  <si>
    <t>10045.10429.750</t>
  </si>
  <si>
    <t>East Somerville Sound Barriers</t>
  </si>
  <si>
    <t>provided further, that not less than $250,000 shall be expended for the geotechnical engineering, design and construction of highway sound and particulate barriers in the States Avenue area of the East Somerville section of the city of Somerville</t>
  </si>
  <si>
    <t>10045.10430.750</t>
  </si>
  <si>
    <t>Thomas Crane Public Library in Quincy</t>
  </si>
  <si>
    <t>provided further, that not less than $600,000 shall be made available for the city of Quincy for capital improvements including, but not limited to, roofing for the Thomas Crane Public Library</t>
  </si>
  <si>
    <t>10045.10431.750</t>
  </si>
  <si>
    <t>Dunstable Public Safety Improvements</t>
  </si>
  <si>
    <t>provided further, that $50,000 shall be expended to the town of Dunstable for public safety improvements</t>
  </si>
  <si>
    <t>10045.10432.750</t>
  </si>
  <si>
    <t>Tyngsborough Public Works Facility Improvements</t>
  </si>
  <si>
    <t>provided further, that $100,000 shall be expended to the town of Tyngsborough for public works facility improvements</t>
  </si>
  <si>
    <t>10045.10433.750</t>
  </si>
  <si>
    <t>Town of Danvers Strategic Plan</t>
  </si>
  <si>
    <t>provided further, that not less than $150,000 shall be expended to the town of Danvers for the completion of a strategic plan</t>
  </si>
  <si>
    <t>10045.10434.750</t>
  </si>
  <si>
    <t>Installation of Lighting in Downtown Peabody</t>
  </si>
  <si>
    <t>provided further, that not less than $200,000 shall be expended to the city of Peabody for the installation of lighting in the downtown area</t>
  </si>
  <si>
    <t>10045.10435.750</t>
  </si>
  <si>
    <t>Salem ADA Transition Plan</t>
  </si>
  <si>
    <t>provided further, that not less than $200,000 shall be expended to the city of Salem for the implementation of the city’s Americans with Disabilities Act Transition Plan</t>
  </si>
  <si>
    <t>10045.10436.750</t>
  </si>
  <si>
    <t>Topsfield Downtown Wayfinding Signage</t>
  </si>
  <si>
    <t>provided further, that not less than $100,000 shall be expended to the town of Topsfield for downtown wayfinding signage</t>
  </si>
  <si>
    <t>10045.10437.750</t>
  </si>
  <si>
    <t>Millbury Bridge Repair</t>
  </si>
  <si>
    <t>provided further, that not less than $130,000 shall be expended to the town of Millbury for bridge replacement or repairs</t>
  </si>
  <si>
    <t>10045.10438.750</t>
  </si>
  <si>
    <t>Bourne Generator Replacement</t>
  </si>
  <si>
    <t>provided further, that not less than $100,000 shall be made available for the town of Bourne for generator replacement</t>
  </si>
  <si>
    <t>10045.10439.750</t>
  </si>
  <si>
    <t>Bourne Fire Station Boiler Replacement</t>
  </si>
  <si>
    <t>provided further, that not less than $40,000 shall be made available for the town of Bourne for of the boiler replacement at the Main street fire station</t>
  </si>
  <si>
    <t>10045.10440.750</t>
  </si>
  <si>
    <t>Sandwich Beat COVID Initiative</t>
  </si>
  <si>
    <t>provided further, that not less than $10,000 shall be expended to the Sandwich fire department to support the BEAT COVID Initiative</t>
  </si>
  <si>
    <t>10045.10441.750</t>
  </si>
  <si>
    <t>Sandwich Fire Department Peer Support</t>
  </si>
  <si>
    <t>provided further, that not less than $10,000 shall be made available for the Sandwich fire department for its peer support service</t>
  </si>
  <si>
    <t>10045.10442.750</t>
  </si>
  <si>
    <t xml:space="preserve">Friendship Home, Inc. </t>
  </si>
  <si>
    <t>provided further, that not less than $25,000 shall be expended to Friendship Home, Inc. in the town of Norwell</t>
  </si>
  <si>
    <t>10045.10443.750</t>
  </si>
  <si>
    <t xml:space="preserve">South Shore Peer Recovery, Inc. </t>
  </si>
  <si>
    <t>provided further, that not less than $25,000 shall be expended to South Shore Peer Recovery, Inc. in the town of Scituate</t>
  </si>
  <si>
    <t>10045.10444.750</t>
  </si>
  <si>
    <t xml:space="preserve">Maddie's Promise, Inc. </t>
  </si>
  <si>
    <t>provided further, that not less than $25,000 shall be expended to Maddie’s Promise, Inc. in the town of Hingham</t>
  </si>
  <si>
    <t>10045.10445.750</t>
  </si>
  <si>
    <t>Hingham Historical Society</t>
  </si>
  <si>
    <t>provided further, that not less than $25,000 shall be expended to the Hingham Historical Society</t>
  </si>
  <si>
    <t>10045.10446.750</t>
  </si>
  <si>
    <t>Hull Chamber of Commerce</t>
  </si>
  <si>
    <t>provided further, that not less than $25,000 shall be expended to the Hull Nantasket Chamber of Commerce in the town of Hull for the continuance of the Hull-O Trolley</t>
  </si>
  <si>
    <t>10045.10447.750</t>
  </si>
  <si>
    <t>George R. Bean American Legion Post</t>
  </si>
  <si>
    <t>provided further, that not less than $25,000 shall be expended to the George R. Bean American Legion Post in the city known as the town of Weymouth</t>
  </si>
  <si>
    <t>10045.10448.750</t>
  </si>
  <si>
    <t>Disabled American Veterans, Marshfield Memorial Chapter</t>
  </si>
  <si>
    <t>provided further, that not less than $25,000 shall be expended to the Disabled American Veterans, Marshfield Memorial Chapter No. 35, in the town of Marshfield</t>
  </si>
  <si>
    <t>10045.10449.750</t>
  </si>
  <si>
    <t>Standish Humane Society</t>
  </si>
  <si>
    <t>provided further, that not less than $25,000 shall be expended to the Standish Humane Society, Inc. in the town of Duxbury</t>
  </si>
  <si>
    <t>10045.10450.750</t>
  </si>
  <si>
    <t xml:space="preserve">Joanna's Place, Inc. </t>
  </si>
  <si>
    <t>provided further, that not less than $25,000 shall be expended to Joanna’s Place, Inc. in the city known as the town of Weymouth</t>
  </si>
  <si>
    <t>10045.10451.750</t>
  </si>
  <si>
    <t>Abigail Adams Historical Society</t>
  </si>
  <si>
    <t>provided further, that not less than $25,000 shall be expended to the Abigail Adams Historical Society Incorporated in the city known as the town of Weymouth</t>
  </si>
  <si>
    <t>10045.10452.750</t>
  </si>
  <si>
    <t>Public Transportation in Franklin</t>
  </si>
  <si>
    <t>provided further, that not less than $20,000 shall be expended to the town of Franklin to support access to public transportation</t>
  </si>
  <si>
    <t>10045.10453.750</t>
  </si>
  <si>
    <t>Emergency Service Equipment in Groveland</t>
  </si>
  <si>
    <t>provided further, that $21,000 shall be expended for hands free CPR Devices for emergency service personnel for the town of Groveland</t>
  </si>
  <si>
    <t>10045.10454.750</t>
  </si>
  <si>
    <t xml:space="preserve">Police and Fire Departments in Ipswich </t>
  </si>
  <si>
    <t>provided further, that $60,000 shall be expended for improvement to communication infrastructure for the police and fire departments in the town of Ipswich</t>
  </si>
  <si>
    <t>10045.10455.750</t>
  </si>
  <si>
    <t>Downtown Improvement Projects in Manchester</t>
  </si>
  <si>
    <t>provided further, that not less than $50,000 shall be expended for the planning and design of downtown improvement projects in the town of Manchester-by-the-Sea</t>
  </si>
  <si>
    <t>10045.10456.750</t>
  </si>
  <si>
    <t>Wireless Radio Alarms in North Reading Municipal Buildings</t>
  </si>
  <si>
    <t>provided further, that $75,000 shall be expended for wireless radio alarms in municipal buildings in the town of North Reading</t>
  </si>
  <si>
    <t>10045.10457.750</t>
  </si>
  <si>
    <t>Pedestrian and Multi-Modal Transportation Infrastructure in West Newbury</t>
  </si>
  <si>
    <t>provided further, that not less than $25,000 shall be expended to improve and enhance pedestrian and multi-modal transportation infrastructure along state highway route 113, in proximity to Page elementary school and Pentucket middle and high school in the town of West Newbury</t>
  </si>
  <si>
    <t>10045.10458.750</t>
  </si>
  <si>
    <t>Sidewalk Improvement in Rockport</t>
  </si>
  <si>
    <t>provided further, that $50,000 shall be expended for planning, design, and construction of sidewalks in the town of Rockport, on State route 127, from the border with Eastern Avenue in Gloucester to the intersection with Sheehan Terrace</t>
  </si>
  <si>
    <t>10045.10459.750</t>
  </si>
  <si>
    <t>HVAC Improvements for Braintree Public Schools</t>
  </si>
  <si>
    <t>provided further, that not less than $175,000 shall be expended for heating, ventilation and air conditioning system improvements in public school buildings in the city known as the town of Braintree</t>
  </si>
  <si>
    <t>EDU</t>
  </si>
  <si>
    <t>DESE</t>
  </si>
  <si>
    <t>10045.10460.750</t>
  </si>
  <si>
    <t>Town of Russell Street Improvements</t>
  </si>
  <si>
    <t>provided further, that not less than $50,000 shall be expended for street improvements in the town of Russell</t>
  </si>
  <si>
    <t>10045.10461.750</t>
  </si>
  <si>
    <t>Agawam Infrastructure Improvements</t>
  </si>
  <si>
    <t>provided further, that not less than $150,000 shall be expended for infrastructure improvements in the city known as the town of Agawam</t>
  </si>
  <si>
    <t>10045.10462.750</t>
  </si>
  <si>
    <t>Montgomery Town Hall</t>
  </si>
  <si>
    <t>provided further, that not less than $50,000 shall be expended to the town of Montgomery for renovations and improvements to Montgomery town hall</t>
  </si>
  <si>
    <t>10045.10463.750</t>
  </si>
  <si>
    <t>Lawrence CommunityWorks DyeWorks Project</t>
  </si>
  <si>
    <t>provided further, that not less than $100,000 shall be expended for Lawrence CommunityWorks, Inc. to revitalize the city of Lawrence’s historic North Canal district through the DyeWorks project</t>
  </si>
  <si>
    <t>10045.10464.750</t>
  </si>
  <si>
    <t>Human Services Division in Andover</t>
  </si>
  <si>
    <t>provided further, that not less than $100,000 shall be expended to the town of Andover to establish a human services division to consolidate social work functions and provide resources to expand mental health and intervention services</t>
  </si>
  <si>
    <t>10045.10465.750</t>
  </si>
  <si>
    <t>Dracut Broadway Road Improvements</t>
  </si>
  <si>
    <t>provided further, that not less than $50,000 shall be expended for the town of Dracut to improve community access and public safety around the crosswalk on Broadway road adjacent to Veterans memorial park</t>
  </si>
  <si>
    <t>10045.10466.750</t>
  </si>
  <si>
    <t>Town of Natick Website</t>
  </si>
  <si>
    <t>provided, that not less than $200,000 shall be expended for the town of Natick to improve the town’s website, enhance the town’s remote meeting capabilities and provide technological upgrades within the town hall building and other town buildings for remote meetings and remote participation</t>
  </si>
  <si>
    <t>10045.10467.750</t>
  </si>
  <si>
    <t>Town of Natick Human Services Study</t>
  </si>
  <si>
    <t>provided further, that not less than $150,000 shall be expended for the town of Natick to conduct a study on improving the integration and accessibility of human services in the town</t>
  </si>
  <si>
    <t>10045.10468.750</t>
  </si>
  <si>
    <t>Burlington Fire Headquarters Air Quality Improvements</t>
  </si>
  <si>
    <t>provided, that not less than $100,000 shall be expended for air quality improvements to the fire department headquarters in the town of Burlington</t>
  </si>
  <si>
    <t>10045.10469.750</t>
  </si>
  <si>
    <t>Water and Sewer Infrastructure Improvements Rt 6 Corridor</t>
  </si>
  <si>
    <t>provided further, that not less than $1,000,000 shall be expended to the town of Westport for the project management, planning, design, engineering and construction of water and sewer infrastructure improvements along the entire United States highway route 6 corridor</t>
  </si>
  <si>
    <t>10045.10470.750</t>
  </si>
  <si>
    <t>Diversity, Equity, and Inclusion Initiatives in Hopkinton</t>
  </si>
  <si>
    <t>provided further, that not less than $100,000 shall be expended to the town of Hopkinton for initiatives to promote and increase equity, diversity and inclusion across all town services and agencies</t>
  </si>
  <si>
    <t>10045.10471.750</t>
  </si>
  <si>
    <t>Age-Friendly and Dementia-Friendly Community Efforts in Hopkinton</t>
  </si>
  <si>
    <t>provided further, that not less than $30,000 shall be expended to the town of Hopkinton for costs related to the town’s efforts to be recognized as an age-friendly and dementia-friendly community</t>
  </si>
  <si>
    <t>10045.10472.750</t>
  </si>
  <si>
    <t>Neponest River Regional Chamber</t>
  </si>
  <si>
    <t>provided further, not less than $100,000 shall be expended to the Neponset River Regional Chamber for small businesses within the region</t>
  </si>
  <si>
    <t>10045.10473.750</t>
  </si>
  <si>
    <t>Framingham State University Water and Sewer Infrastructure</t>
  </si>
  <si>
    <t>provided further, that not less than $500,000 shall be expended to Framingham State University for water and sewer infrastructure improvements at the Warren Conference Center</t>
  </si>
  <si>
    <t>10045.10474.750</t>
  </si>
  <si>
    <t>Medway Water Treatment Plan</t>
  </si>
  <si>
    <t>provided further, that not less than $350,000 shall be expended to the town of Medway for costs associated with the construction of a water treatment plant</t>
  </si>
  <si>
    <t>10045.10475.750</t>
  </si>
  <si>
    <t xml:space="preserve">Water and Sewer Infrastructure Improvements </t>
  </si>
  <si>
    <t>provided further, that not less than $350,000 shall be expended to the town of Holliston for improvements to water and sewer infrastructure</t>
  </si>
  <si>
    <t>10045.10476.750</t>
  </si>
  <si>
    <t>Pepperell Emergency Vehicle</t>
  </si>
  <si>
    <t>provided further, that $345,000 shall be expended to the town of Pepperell for the purchase of an ambulance</t>
  </si>
  <si>
    <t>10046.10477.750</t>
  </si>
  <si>
    <t>PFAS Remediation for Well Number Four</t>
  </si>
  <si>
    <t>provided, that not less than $150,000 shall be expended for PFAS remediation costs for Well Number Four in Sharon</t>
  </si>
  <si>
    <t>10046.10478.750</t>
  </si>
  <si>
    <t>Westfield Dam and Levee Improvements</t>
  </si>
  <si>
    <t>provided further, that not less than $75,000 shall be expended to the city of Westfield for the study and improvements of dams and levees</t>
  </si>
  <si>
    <t>10046.10479.750</t>
  </si>
  <si>
    <t>Duxbury Wastewater Treatment</t>
  </si>
  <si>
    <t>provided further, that not less than $100,000 shall be expended to the town of Duxbury for improvements and repairs to the wastewater treatment facility</t>
  </si>
  <si>
    <t>10046.10480.750</t>
  </si>
  <si>
    <t>Chelmsford PFAS Remediation</t>
  </si>
  <si>
    <t>provided further, that not less than $350,000 shall be expended for the North Chelmsford Water District for perfluoroalkyl and polyfluoroalkyl substances remediation</t>
  </si>
  <si>
    <t>10046.10481.750</t>
  </si>
  <si>
    <t>Replace Lead Pipes in Watertown</t>
  </si>
  <si>
    <t>provided further, that not less than $150,000 shall be expended to the city known as the town of Watertown to replace lead pipes that connect service lines to water mains and to conduct a public outreach campaign targeted to all residents and property owners served by lead pipes that connect service lines to water mains</t>
  </si>
  <si>
    <t>10046.10482.750</t>
  </si>
  <si>
    <t>Stormwater Infiltration Systems in Watertown</t>
  </si>
  <si>
    <t>provided further, that not less than $250,000 shall be expended to the city of Watertown for the construction of stormwater infiltration systems to reduce flooding of the Watertown-Cambridge Greenway in the vicinity of Cottage street</t>
  </si>
  <si>
    <t>10046.10483.750</t>
  </si>
  <si>
    <t>University of Massachusetts Water and Energy Testing Facility</t>
  </si>
  <si>
    <t>provided further, that not less than $1,500,000 shall be expended for facility improvements at the University of Massachusetts Water and Energy Testing Facility</t>
  </si>
  <si>
    <t>10046.10484.750</t>
  </si>
  <si>
    <t>King's Beach CSO Remediation Lynn</t>
  </si>
  <si>
    <t>provided further, that not less than $2,500,000 shall be expended to the city of Lynn for projects to improve water quality at King’s beach</t>
  </si>
  <si>
    <t>10046.10485.750</t>
  </si>
  <si>
    <t>King's Beach CSO Remediation and Water Quality Improvements</t>
  </si>
  <si>
    <t>provided further, that not less than $2,500,000 shall be expended to the town of Swampscott for projects to improve water quality at King’s beach</t>
  </si>
  <si>
    <t>10046.10486.750</t>
  </si>
  <si>
    <t>Merrimack River Watershed Council</t>
  </si>
  <si>
    <t>provided further, that not less than $20,000 shall be expended to the Merrimack River Watershed Council, Inc. for watershed planning, water testing and coordinated projects to reduce combined sewer overflows in the Merrimack river</t>
  </si>
  <si>
    <t>10046.10487.750</t>
  </si>
  <si>
    <t>Rutland Sewer Overpayments</t>
  </si>
  <si>
    <t>provided further, that not less than $90,000 shall be expended to the town of Rutland for overpayments made with regards to the Upper Blackstone Water Pollution Abatement District</t>
  </si>
  <si>
    <t>10046.10488.750</t>
  </si>
  <si>
    <t>Sewer Improvements</t>
  </si>
  <si>
    <t>provided further, that not less than $150,000 shall be expended to the town of Auburn for sewer improvements</t>
  </si>
  <si>
    <t>10046.10489.750</t>
  </si>
  <si>
    <t>Millbury Storm Drain Cleaning</t>
  </si>
  <si>
    <t>provided further, that not less than $19,000 shall be expended to the town of Millbury for the cleaning of drainage lines</t>
  </si>
  <si>
    <t>10046.10490.750</t>
  </si>
  <si>
    <t>Kingston Wastewater Management</t>
  </si>
  <si>
    <t>provided further, that not less than $125,000 shall be made available for the town of Kingston for comprehensive wastewater management planning</t>
  </si>
  <si>
    <t>10046.10491.750</t>
  </si>
  <si>
    <t>Falmouth Water Main Replacement</t>
  </si>
  <si>
    <t>provided further, that not less than $250,000 shall be made available for the town of Falmouth for water main replacements</t>
  </si>
  <si>
    <t>10046.10492.750</t>
  </si>
  <si>
    <t>PFAS Filtration Plant Millis</t>
  </si>
  <si>
    <t>provided further, that not less than $100,000 shall be expended to the town of Millis for the construction of a Per- and polyfluoroalkyl substances filtration plant</t>
  </si>
  <si>
    <t>10046.10493.750</t>
  </si>
  <si>
    <t>Wayland PFAS Mitigation</t>
  </si>
  <si>
    <t>provided further, that not less than $100,000 shall be expended to the town of Wayland for perfluoroalkyl and polyfluoroalkyl substances mitigation</t>
  </si>
  <si>
    <t>10046.10494.750</t>
  </si>
  <si>
    <t>Sherborn Water Infrastructure</t>
  </si>
  <si>
    <t>provided further, that not less than $100,000 shall be expended to the town of Sherborn for water infrastructure improvements at the Leeland Farms and Woodhaven housing complexes</t>
  </si>
  <si>
    <t>10046.10495.750</t>
  </si>
  <si>
    <t>New Town Water Well</t>
  </si>
  <si>
    <t>provided further, that not less than $100,000 shall be expended to the town of Plainville for a new water well</t>
  </si>
  <si>
    <t>10046.10496.750</t>
  </si>
  <si>
    <t>Norfolk Wastewater Treatment Center</t>
  </si>
  <si>
    <t>provided further, that not less than $100,000 shall be expended to the town of Norfolk for development of a town center wastewater treatment plant</t>
  </si>
  <si>
    <t>10046.10497.750</t>
  </si>
  <si>
    <t>Wrentham Public Water Supply</t>
  </si>
  <si>
    <t>provided further, that not less than $150,000 shall be expended to the town of Wrentham for public water supply research and installation</t>
  </si>
  <si>
    <t>10046.10498.750</t>
  </si>
  <si>
    <t>Wastewater Treatment Plant in Gloucester</t>
  </si>
  <si>
    <t>provided further, that not less than $176,000 shall be expended for the preliminary planning and design of wastewater treatment plant upgrades and construction in the city of Gloucester</t>
  </si>
  <si>
    <t>10046.10499.750</t>
  </si>
  <si>
    <t>Water Infrastructure Planning in Hamilton</t>
  </si>
  <si>
    <t>provided further, that $30,000 shall be expended for water infrastructure planning in the town of Hamilton</t>
  </si>
  <si>
    <t>10046.10500.750</t>
  </si>
  <si>
    <t>Water Infrastructure Planning in Middleton</t>
  </si>
  <si>
    <t>provided further, that $30,000 shall be expended for water infrastructure planning in the town of Middleton</t>
  </si>
  <si>
    <t>10046.10501.750</t>
  </si>
  <si>
    <t>Canton PFAS Remediation</t>
  </si>
  <si>
    <t>provided, that not less than $125,000 shall be expended for a per- and polyfluoroalkyl substances water treatment system for the town of Canton</t>
  </si>
  <si>
    <t>10046.10502.750</t>
  </si>
  <si>
    <t>Stoughton Sewer Improvement</t>
  </si>
  <si>
    <t>provided, that not less than $150,000 shall be expended for the Park Street/Campanelli Industrial Park sewer project in the town of Stoughton</t>
  </si>
  <si>
    <t>10046.10503.750</t>
  </si>
  <si>
    <t>Avon Water Treatment Plant</t>
  </si>
  <si>
    <t>provided further, that not less than $100,000 shall be expended for upgrades to the water treatment plant in the town of Avon</t>
  </si>
  <si>
    <t>10046.10504.750</t>
  </si>
  <si>
    <t>Tewksbury Sidewalks and Storm-Water Infrastructure</t>
  </si>
  <si>
    <t>provided further, that not less than $100,000 shall be appropriated to the town of Tewksbury for the design, engineering and construction of sidewalks and pedestrian crossings and associated storm-water infrastructure</t>
  </si>
  <si>
    <t>10047.10505.750</t>
  </si>
  <si>
    <t>Thermal Transition Study</t>
  </si>
  <si>
    <t>provided further, that not less than $150,000 shall be expended for Michael Jay Walsh LLC to support the research and development of a study on a thermal heating transition for the commonwealth</t>
  </si>
  <si>
    <t>10047.10506.750</t>
  </si>
  <si>
    <t>Regional Environmental Remediation</t>
  </si>
  <si>
    <t>provided further, that not less than $12,000,000 shall be expended by the department of environmental protection for the comprehensive cleanup and environmental remediation at the former site of the General Chemical facility, department of environmental protection site number 3-0019174; provided further, that such cleanup shall include remediation of the site and cleanup to prevent chemical migration or discharges into groundwater or Massachusetts Water Resource Authority aqueducts</t>
  </si>
  <si>
    <t>10047.10507.750</t>
  </si>
  <si>
    <t>Revere Riverfront District Resilience Improvements</t>
  </si>
  <si>
    <t>provided further that not less than $350,000 shall be expended for resiliency improvements in the Riverfront district of the city of Revere in accordance with the Riverfront Master Plan</t>
  </si>
  <si>
    <t>10047.10508.750</t>
  </si>
  <si>
    <t>Southborough Collapsed Culvert</t>
  </si>
  <si>
    <t>provided further, that not less than $70,000 shall be made available for the town of Southborough for the purposes of repairing a collapsed culvert on Northboro Road</t>
  </si>
  <si>
    <t>10047.10509.750</t>
  </si>
  <si>
    <t>Malden River Works Project</t>
  </si>
  <si>
    <t>provided further, that not less than $150,000 shall be expended to the city of Malden for the Malden River Works project for environmental remediation and climate resilience along the Malden River</t>
  </si>
  <si>
    <t>10047.10510.750</t>
  </si>
  <si>
    <t>Malden Energy Efficient Street Lighting</t>
  </si>
  <si>
    <t>provided further, that not less than $85,000 shall be expended to the city of Malden for the replacement of inefficient street lighting with energy efficient alternatives</t>
  </si>
  <si>
    <t>10047.10511.750</t>
  </si>
  <si>
    <t>Proctor and Goldthwaite Brook and the North River Cleanup</t>
  </si>
  <si>
    <t>provided further, that not less than $100,000 shall be expended to the city of Peabody for the cleanup of the Proctor and Goldthwaite brook and the North river</t>
  </si>
  <si>
    <t>10047.10512.750</t>
  </si>
  <si>
    <t>Scituate Harbor Resiliency Plan</t>
  </si>
  <si>
    <t>provided further, that not less than $150,000 shall be expended to the town of Scituate for the design and engineering of the Scituate harbor resiliency plan</t>
  </si>
  <si>
    <t>10047.10513.750</t>
  </si>
  <si>
    <t>Taunton Energy Efficiency Program</t>
  </si>
  <si>
    <t>provided further, that notwithstanding any general or special law to the contrary, not less than $1,000,000 shall be expended for the development of an energy efficiency program by the Taunton Municipal Light Plant that shall include, but not be limited to, providing rebates, loans and grants for the purchase and installation of energy-efficient home heating equipment and home improvements to consumers in the service area of the Taunton Municipal Light Plant; provided further, that notwithstanding any general or special law to the contrary, the Taunton Municipal Light Plant shall be authorized to solicit and procure private and not-for-profit investment and establish a trust for the purposes of funding the energy efficiency program</t>
  </si>
  <si>
    <t>10047.10514.750</t>
  </si>
  <si>
    <t>Merrimack Valley Planning Commission Water and Sewer Infrastructure</t>
  </si>
  <si>
    <t>provided further, that not less than $300,000 shall be expended to the Merrimack Valley Planning Commission for water and sewer infrastructure including, but not limited to, back-up generators to ensure treatment of effluent prior to discharge into the river and skilling equipment to remove debris and contaminants from the river</t>
  </si>
  <si>
    <t>10047.10515.750</t>
  </si>
  <si>
    <t>North Shore Blue Economy Initiative</t>
  </si>
  <si>
    <t>provided further, that not less than $200,000 shall be expended for the North Shore Blue Economy initiative</t>
  </si>
  <si>
    <t>10047.10516.750</t>
  </si>
  <si>
    <t>Coastal Resilience in Essex</t>
  </si>
  <si>
    <t>provided further, that not less than $30,000 shall be expended for the town of Essex for the planning design and construction of coastal resilience and waterways projects</t>
  </si>
  <si>
    <t>10048.10517.750</t>
  </si>
  <si>
    <t>Salisbury Pond Forebay Restoration and Cleanup</t>
  </si>
  <si>
    <t>provided, that not less than $500,000 shall be allocated to the city of Worcester for the purposes of restoration and cleansing of pollutants within the Salisbury pond forebay</t>
  </si>
  <si>
    <t>10048.10518.750</t>
  </si>
  <si>
    <t>Monoosnoc Brook in Leominster</t>
  </si>
  <si>
    <t>provided further, that not less than $250,000 shall be expended to the city of Leominster for the repair of Monoosnoc brook</t>
  </si>
  <si>
    <t>10048.10519.750</t>
  </si>
  <si>
    <t>Squannacook Greenways</t>
  </si>
  <si>
    <t>provided further, that not less than $100,000 shall be expended to Squannacook Greenways, Inc. to expand the Squannacook river rail trail</t>
  </si>
  <si>
    <t>10048.10520.750</t>
  </si>
  <si>
    <t>Norton Point Beach Dune Restoration in Edgartown</t>
  </si>
  <si>
    <t>provided further, that not less than $100,000 shall be expended to nourish and restore beach dunes and restore coastal habitat on Norton point beach in the town of Edgartown</t>
  </si>
  <si>
    <t>10048.10521.750</t>
  </si>
  <si>
    <t>Amesbury Lake Gardner Recreational Improvements</t>
  </si>
  <si>
    <t>provided further, that not less than $25,000 shall be expended toward recreational improvements, including the installation of kayak racks and amenities, at Lake Gardner in the city of Amesbury</t>
  </si>
  <si>
    <t>10048.10522.750</t>
  </si>
  <si>
    <t>Douglas Orchard and Farm Infrastructure</t>
  </si>
  <si>
    <t>provided further, that not less than $50,000 shall be expended to the Douglas Orchard &amp; Farm for sustainable farming infrastructure in the town of Douglas</t>
  </si>
  <si>
    <t>10048.10523.750</t>
  </si>
  <si>
    <t>Waters Farm Public Access and Infrastructure Improvements</t>
  </si>
  <si>
    <t>provided further, that not less than $100,000 shall be expended to Waters Farm in the town of Sutton for public access and infrastructure improvements</t>
  </si>
  <si>
    <t>10048.10524.750</t>
  </si>
  <si>
    <t>Webster Lake Association Pout Pond</t>
  </si>
  <si>
    <t>provided further, that not less than $200,000 shall be expended to the Webster Lake Association, Inc. for the revitalization of Pout pond</t>
  </si>
  <si>
    <t>10048.10525.750</t>
  </si>
  <si>
    <t>Sutton Manchaug and Stevens Dam Improvements</t>
  </si>
  <si>
    <t>provided further, that not less than $150,000 shall be expended to the town of Sutton for the repointing of the Manchaug Pond dam and for improvements to the Stevens Pond dam in the town of Sutton</t>
  </si>
  <si>
    <t>10048.10526.750</t>
  </si>
  <si>
    <t>Franklin County Outdoor Recreation</t>
  </si>
  <si>
    <t>provided further, that not less than $500,000 shall be provided to Charlemont parks and recreation commission in the town of Charlemont to enhance the outdoor recreation economy in the county of Franklin</t>
  </si>
  <si>
    <t>10048.10527.750</t>
  </si>
  <si>
    <t>Berkshire County Outdoor Recreation Website</t>
  </si>
  <si>
    <t>provided further, that not less than $200,000 shall be provided to the Berkshire Regional Planning Commission and 1Berkshire for the establishment of an outdoor recreation website for the county of Berkshire and adjoining regions</t>
  </si>
  <si>
    <t>10048.10528.750</t>
  </si>
  <si>
    <t>Western Massachusetts Post 9/11 and Service Dog Memorial Park</t>
  </si>
  <si>
    <t>provided, that not less than $500,000 shall be expended to the city of Chicopee to complete the construction of the Western Massachusetts post-9/11 and service dog memorial park</t>
  </si>
  <si>
    <t>10048.10529.750</t>
  </si>
  <si>
    <t>Salem Common</t>
  </si>
  <si>
    <t>provided further, that not less than $50,000 shall be expended for repairs and maintenance of Salem Common in the city of Salem</t>
  </si>
  <si>
    <t>10048.10530.750</t>
  </si>
  <si>
    <t>Assawompset Pond Complex</t>
  </si>
  <si>
    <t>provided further, that not less than $250,000 shall be expended to the Southeastern Regional Planning and Economic Development District for management of the Assawompsett pond complex including, but not be limited to, the management and eradication of invasive weeds in Long pond and other flood management efforts</t>
  </si>
  <si>
    <t>10048.10531.750</t>
  </si>
  <si>
    <t>Upton Park Design and Construction</t>
  </si>
  <si>
    <t>provided further, that not less than $35,000 shall be expended to the town of Upton for the design and construction of a park</t>
  </si>
  <si>
    <t>10048.10532.750</t>
  </si>
  <si>
    <t>Nantasket Beach Boardwalk in Hull</t>
  </si>
  <si>
    <t>provided further, that not less than $250,000 shall be expended to the town of Hull for immediate improvements and emergency repairs to the Nantasket beach boardwalk area</t>
  </si>
  <si>
    <t>10048.10533.750</t>
  </si>
  <si>
    <t>New England Wildlife Center in Weymouth</t>
  </si>
  <si>
    <t>provided further, that not less than $100,000 shall be expended to the New England Wildlife Center, Inc. in the city known as the town of Weymouth</t>
  </si>
  <si>
    <t>10048.10534.750</t>
  </si>
  <si>
    <t>Westwood Conservation Land</t>
  </si>
  <si>
    <t>provided further, that not less than $50,000 shall be expended to the town of Westwood for preservation and maintenance of town conservation land</t>
  </si>
  <si>
    <t>10048.10535.750</t>
  </si>
  <si>
    <t>Construction of Arnold Arboretum's Gateway Path Project</t>
  </si>
  <si>
    <t>provided further, not less than $50,000 shall be expended for the construction of the Arnold Arboretum's Gateway Path Project</t>
  </si>
  <si>
    <t>10048.10536.750</t>
  </si>
  <si>
    <t>Arnold Arboretum Entrance Design Project</t>
  </si>
  <si>
    <t>provided further, that not less than $100,000 shall be expended for the Arnold Arboretum for the entrance design project</t>
  </si>
  <si>
    <t>10048.10537.750</t>
  </si>
  <si>
    <t>Community Gardens in Boxford</t>
  </si>
  <si>
    <t>provided further, that not less than $30,000 shall be expended for the town of Boxford to create community gardens on the field adjacent to the Community Senior Center</t>
  </si>
  <si>
    <t>10048.10538.750</t>
  </si>
  <si>
    <t>Brooks Field Improvements</t>
  </si>
  <si>
    <t>provided, that not less than $50,000 shall be expended for renovations and improvements to Brooks field in the town of Milton</t>
  </si>
  <si>
    <t>10048.10539.750</t>
  </si>
  <si>
    <t>Nuestras Raices</t>
  </si>
  <si>
    <t>provided further, that not less than $25,000 shall be expended for the Nuestras Raices facility in the city of Holyoke</t>
  </si>
  <si>
    <t>10048.10540.750</t>
  </si>
  <si>
    <t>Easthampton Outdoor Spaces</t>
  </si>
  <si>
    <t>provided further, that not less than $10,000 shall be expended to the parks and recreation department in the city of Easthampton for the expansion of pandemic friendly and safe outdoor spaces</t>
  </si>
  <si>
    <t>10048.10541.750</t>
  </si>
  <si>
    <t>Riverwalk Trail Enhancement Project</t>
  </si>
  <si>
    <t>provided further, that not less than $500,000 shall be expended to the town of Ashland for the Riverwalk Trail Enhancement Project</t>
  </si>
  <si>
    <t>10048.10542.750</t>
  </si>
  <si>
    <t>Chris Walsh Memorial Aqueduct Trail</t>
  </si>
  <si>
    <t>provided further, that not less than $250,000 shall be expended for costs associated with the design of the Chris Walsh Memorial Aqueduct Trail</t>
  </si>
  <si>
    <t>10049.10543.750</t>
  </si>
  <si>
    <t>Health Care for All, Inc.</t>
  </si>
  <si>
    <t>For Health Care For All, Inc., a nonprofit consumer health advocacy organization, for a community-based MassHealth redetermination and vaccination outreach, education and access campaign targeted in communities disproportionately impacted by the 2019 novel coronavirus pandemic …………………………………………….….$5,000,000</t>
  </si>
  <si>
    <t>10050.10544.750</t>
  </si>
  <si>
    <t>Barnstable Youth Commission</t>
  </si>
  <si>
    <t>provided, that not less than $60,000 shall be expended for the Barnstable Youth Commission</t>
  </si>
  <si>
    <t>10050.10545.750</t>
  </si>
  <si>
    <t>Springfield Veterans First (NABVET) Outreach Center</t>
  </si>
  <si>
    <t>provided further, that not less than $100,000 shall be expended for Springfield Veterans First (NABVET) outreach center</t>
  </si>
  <si>
    <t>10050.10546.750</t>
  </si>
  <si>
    <t>More Than Words of Boston</t>
  </si>
  <si>
    <t>provided further, that not less than $100,000 shall be expended to be expended to More than Words of Boston</t>
  </si>
  <si>
    <t>10050.10547.750</t>
  </si>
  <si>
    <t>Auburn Youth and Family Services</t>
  </si>
  <si>
    <t>provided further, that not less than $50,000 shall be expended to Auburn Youth &amp; Family Services for upgrades and improvements of the Auburn Youth &amp; Family Services’ building in the town of Auburn</t>
  </si>
  <si>
    <t>10050.10548.750</t>
  </si>
  <si>
    <t>Harbor Health Elder Service Plan</t>
  </si>
  <si>
    <t>provided further, that not less than $75,000 shall be expended to Harbor Health Services Inc. for the Elder Service Plan in Mattapan</t>
  </si>
  <si>
    <t>10050.10549.750</t>
  </si>
  <si>
    <t>Brookline Senior Center COVID-19 Recovery</t>
  </si>
  <si>
    <t>provided further, that not less than $100,000 shall be expended to the Brookline Senior Center to respond to novel coronavirus 2019 related transportation, IT, food insecurity, and social work needs</t>
  </si>
  <si>
    <t>10050.10550.750</t>
  </si>
  <si>
    <t>Heywood Hospital Surgical Services Expansion</t>
  </si>
  <si>
    <t>provided further, that not less than $200,000 shall be expended to Heywood Healthcare for expanding the provision of surgical services on the campus of Heywood Hospital in the City of Gardner to strengthen and support the public health system in the North Central and North Quabbin regions</t>
  </si>
  <si>
    <t>10050.10551.750</t>
  </si>
  <si>
    <t>Critical Care Transport</t>
  </si>
  <si>
    <t>provided further, that not less than $1,000,000 shall be expended for New England Life Flight, Inc., Boston MedFlight, for critical care air medical and dedicated ground critical care transport equipment</t>
  </si>
  <si>
    <t>10050.10552.750</t>
  </si>
  <si>
    <t>Health Equity Institute</t>
  </si>
  <si>
    <t>provided further, that not less than 5,000,000 shall be expended for the establishment of a health equity institute to be provided by a state primary care association qualified under section 330A(f)(1) of the Public Health Service Act, 42 U.S.C. section 254c(f)</t>
  </si>
  <si>
    <t>10050.10553.750</t>
  </si>
  <si>
    <t xml:space="preserve">Leaving the Streets Ministries </t>
  </si>
  <si>
    <t>provided further, that not less than $50,000 shall be expended for Leaving the Streets Ministries in Haverhill for violence prevention and street work</t>
  </si>
  <si>
    <t>10050.10554.750</t>
  </si>
  <si>
    <t>International Veterans Care Services, Inc</t>
  </si>
  <si>
    <t>provided further, that not less than $50,000 shall be expended to International Veterans Care Services, Inc in the City of Lawrence to mitigate food insecurity and provide housing relief to members of the veteran community that have been financially impacted by the novel coronavirus 2019</t>
  </si>
  <si>
    <t>10050.10555.750</t>
  </si>
  <si>
    <t>Andover/North Andover Public Health Needs Study</t>
  </si>
  <si>
    <t>provided further, that not less than $160,000 shall be expended to the town of North Andover and Andover for a joint public health Community Health Needs Assessment (CHNA) and Community Health Improvement Plan (CHIP), which will look to address and implement long term solutions to several areas of public health, including, but not limited to, behavioral health, affordable housing, and food insecurity</t>
  </si>
  <si>
    <t>10050.10556.750</t>
  </si>
  <si>
    <t>Dan Driscoll Health Center Technology Upgrades</t>
  </si>
  <si>
    <t>provided further, that not less than $250,000 shall be expended for technology upgrades for record keeping, patient information and prescription services at the Dan Driscoll Health Center in the Dorchester section of Boston</t>
  </si>
  <si>
    <t>10050.10557.750</t>
  </si>
  <si>
    <t>Marian Manor Nursing Home</t>
  </si>
  <si>
    <t>provided further that not less than $250,000 shall be expended for the Marian Manor for The Aged and Inform Nursing Home to modernize and replace outdated mechanics and recover extraordinary and unreimbursed expenditures incurred due to the novel coronavirus 2019</t>
  </si>
  <si>
    <t>10050.10558.750</t>
  </si>
  <si>
    <t>Psychiatric Beds for Youth in Crisis</t>
  </si>
  <si>
    <t>provided further, that not less than $10,000,000 shall be expended for the expansion of facilities to increase the number of inpatient psychiatric beds for youth in psychiatric crisis of any chronic disease rehabilitation hospital located in the commonwealth that serve solely children and adolescents</t>
  </si>
  <si>
    <t>10050.10559.750</t>
  </si>
  <si>
    <t>Bedding for Afghan Families</t>
  </si>
  <si>
    <t>provided further, that not less than $100,000 shall be expended to the Fresh Start Furniture Bank in Hudson for the purchase of bedding and other furniture to be used for the placement of Afghan families and refugees in the Commonwealth</t>
  </si>
  <si>
    <t>10050.10561.750</t>
  </si>
  <si>
    <t>Brockton Neighborhood Health Center, Inc</t>
  </si>
  <si>
    <t>provided further, that not less than $75,000 shall be expended for the expansion and renovation of clinical space for substance use services at the Brockton Neighborhood Health Center, Inc. in the city of Brockton</t>
  </si>
  <si>
    <t>10050.10562.750</t>
  </si>
  <si>
    <t>Haitian Community Partners in Brockton</t>
  </si>
  <si>
    <t>provided further, that $100,000 shall be expended for staffing at the Haitian Community Partners in the city of Brockton</t>
  </si>
  <si>
    <t>10050.10563.750</t>
  </si>
  <si>
    <t>Massachusetts Fallen Heroes</t>
  </si>
  <si>
    <t>provided further, that not less than $75,000 shall be expended to Massachusetts Fallen Heroes, Inc.</t>
  </si>
  <si>
    <t>10050.10564.750</t>
  </si>
  <si>
    <t>South Boston Community Health Center for Behavioral Health</t>
  </si>
  <si>
    <t>provided further, that not less than $100,000 shall be expended to the South Boston Community Health Center, Inc. for costs associated with the expansion of the behavioral health treatment space necessitated by the 2019 novel coronavirus</t>
  </si>
  <si>
    <t>10050.10565.750</t>
  </si>
  <si>
    <t>Substance Abuse Services in Suffolk County</t>
  </si>
  <si>
    <t>provided further, not less than $2,000,000 shall be expended for the establishment of new detoxification and clinical stabilization service beds in Suffolk county including, but not limited to, services rendered under section 35 of chapter 123 of the General Laws</t>
  </si>
  <si>
    <t>10050.10566.750</t>
  </si>
  <si>
    <t>Pioneer Valley Domestic Violence Housing Search</t>
  </si>
  <si>
    <t>provided further, that not less than $30,000 shall be expended for Community Action Pioneer Valley, Inc. for the Three County Continuum of Care to support housing search for people experiencing domestic violence</t>
  </si>
  <si>
    <t>10050.10567.750</t>
  </si>
  <si>
    <t>Brookline Council on Aging Job Assistance</t>
  </si>
  <si>
    <t>provided further, that not less than $65,000 shall be made available to the Brookline council on aging to address staffing impacts due to COVID-19 and for a part-time job coordinator to provide job placement assistance to Brookline seniors</t>
  </si>
  <si>
    <t>10050.10568.750</t>
  </si>
  <si>
    <t>Pathways to Possible Newton</t>
  </si>
  <si>
    <t>provided further, that not less than $100,000 shall be made available to Pathways to Possible in the city of Newton</t>
  </si>
  <si>
    <t>10050.10569.750</t>
  </si>
  <si>
    <t xml:space="preserve">Lynn Senior Center </t>
  </si>
  <si>
    <t>provided further, that not less than $1,000,000 shall be expended for the construction of a senior center in the city of Lynn</t>
  </si>
  <si>
    <t>10050.10570.750</t>
  </si>
  <si>
    <t>Clinton Senior Center</t>
  </si>
  <si>
    <t>provided further, that not less than $100,000 shall be expended to the Clinton council on aging for physical improvements to the senior center in the town of Clinton</t>
  </si>
  <si>
    <t>10050.10571.750</t>
  </si>
  <si>
    <t>Duffy Health Center</t>
  </si>
  <si>
    <t>provided further, that not less than $100,000 shall be expended for service expansions for Duffy Health Center, Inc.</t>
  </si>
  <si>
    <t>10050.10572.750</t>
  </si>
  <si>
    <t>Access HOPE Corp. Harm Reduction</t>
  </si>
  <si>
    <t>provided further, that not less than $20,000 shall be expended for Access HOPE Corp. for harm reduction services to stem the addiction crisis</t>
  </si>
  <si>
    <t>10050.10573.750</t>
  </si>
  <si>
    <t>Everett Haitian Community Center</t>
  </si>
  <si>
    <t>provided further, that not less than $50,000 shall be expended to the Everett Haitian Community Center in the city of Everett</t>
  </si>
  <si>
    <t>10050.10574.750</t>
  </si>
  <si>
    <t>Portal to Hope in Everett</t>
  </si>
  <si>
    <t>provided further, that not less than $50,000 shall be expended to Portal to Hope in the city of Everett</t>
  </si>
  <si>
    <t>10050.10575.750</t>
  </si>
  <si>
    <t>Eliot Family Resource Center in Everett</t>
  </si>
  <si>
    <t>provided further, that not less than $50,000 shall be expended to the Eliot Family Resource Center in the city of Everett</t>
  </si>
  <si>
    <t>10050.10576.750</t>
  </si>
  <si>
    <t>Joint Committee on Children's Health Care in Everett</t>
  </si>
  <si>
    <t>provided further, that not less than $50,000 shall be expended to the Joint Committee For Children's Health Care in Everett, Inc. in the city of Everett</t>
  </si>
  <si>
    <t>10050.10577.750</t>
  </si>
  <si>
    <t>La Colaborativa in Chelsea</t>
  </si>
  <si>
    <t>provided further, that not less than $50,000 shall be expended to La Colaborativa, Inc. in the city of Chelsea</t>
  </si>
  <si>
    <t>10050.10578.750</t>
  </si>
  <si>
    <t>ROCA in Chelsea</t>
  </si>
  <si>
    <t>provided further, that not less than $50,000 shall be expended to ROCA, Inc. in the city of Chelsea</t>
  </si>
  <si>
    <t>10050.10579.750</t>
  </si>
  <si>
    <t>Community Action Programs Inter-City in Chelsea</t>
  </si>
  <si>
    <t>provided further, that not less than $50,000 shall be expended to Community Action Programs Inter-City, Incorporated in the city of Chelsea</t>
  </si>
  <si>
    <t>10050.10580.750</t>
  </si>
  <si>
    <t>Transition House in Cambridge</t>
  </si>
  <si>
    <t>provided further, that not less than $50,000 shall be expended to Transition House, Inc. in the city of Cambridge</t>
  </si>
  <si>
    <t>10050.10581.750</t>
  </si>
  <si>
    <t>Special Townies in Charlestown</t>
  </si>
  <si>
    <t>provided further, that not less than $25,000 shall be expended to Special Townies - Autistic &amp; Exceptional Children Programs, Inc. in the Charlestown section of the city of Boston</t>
  </si>
  <si>
    <t>10050.10582.750</t>
  </si>
  <si>
    <t>Merrimack Valley Prevention and Substance Abuse Project</t>
  </si>
  <si>
    <t>provided further, that not less than $20,000 shall be expended to the Merrimack Valley Prevention and Substance Abuse Project, Inc. toward services around treatment, supportive resources, prevention and education</t>
  </si>
  <si>
    <t>10050.10583.750</t>
  </si>
  <si>
    <t>Pettengill House in Amesbury</t>
  </si>
  <si>
    <t>provided further, that not less than $50,000 shall be expended toward the Pettengill House in the city of Amesbury to provide support for vulnerable and at-risk residents in the cities of Amesbury and Newburyport and the towns of Byfield, Groveland, Merrimac, Newbury, Rowley, Salisbury and West Newbury pertaining to housing, food, shelter, safety, crisis intervention, children and family services, mental health and substance addiction support, senior outreach and wellness</t>
  </si>
  <si>
    <t>10050.10584.750</t>
  </si>
  <si>
    <t>Jeanne Geiger Crisis Center</t>
  </si>
  <si>
    <t>provided further, that not less than $50,000 shall be expended to the Jeanne Geiger Crisis Center, Inc. in the cities of Amesbury, Lawrence and Newburyport toward supports for individuals and families impacted by domestic violence</t>
  </si>
  <si>
    <t>10050.10585.750</t>
  </si>
  <si>
    <t>New Hope Domestic Violence Shelter</t>
  </si>
  <si>
    <t>provided further, that not less than $300,000 shall be expended to New Hope, Inc. in the city of Attleboro for development of a domestic violence shelter and services to support survivors of domestic violence</t>
  </si>
  <si>
    <t>10050.10586.750</t>
  </si>
  <si>
    <t>Joe Andruzzi Foundation</t>
  </si>
  <si>
    <t>provided further, that not less than $50,000 shall be expended for the Joe Andruzzi Foundation Inc. in the town of North Attleborough to provide assistance to individuals of all ages and their families who are experiencing emotional and financial hardships due to cancer diagnosis to allow them to focus on their recovery, not financial challenges</t>
  </si>
  <si>
    <t>10050.10587.750</t>
  </si>
  <si>
    <t>Barre Senior Center</t>
  </si>
  <si>
    <t>provided further that not less than $75,000 shall be expended for senior center improvements in the town of Barre</t>
  </si>
  <si>
    <t>10050.10588.750</t>
  </si>
  <si>
    <t>Springfield Community Health Center</t>
  </si>
  <si>
    <t>provided further, that not less than $1,000,000 shall be expended for costs associated with the purchase of information technology, medical equipment and interior building construction and the furnishing of a community health center licensed under an academic medical center in the city of Springfield</t>
  </si>
  <si>
    <t>10050.10589.750</t>
  </si>
  <si>
    <t>Cogic Family Services Finance Empowerment Program</t>
  </si>
  <si>
    <t>provided further, that not less than $60,000 shall be expended to Cogic Family Services, Inc. to support their Finance Empowerment program</t>
  </si>
  <si>
    <t>10050.10590.750</t>
  </si>
  <si>
    <t>Berkshire Community Action Council Holistic Approach to Reducing Poverty</t>
  </si>
  <si>
    <t>provided further, that not less than $100,000 shall be allocated Berkshire Community Action Council for the Holistic Approach to Reducing Poverty (HARP) partnership</t>
  </si>
  <si>
    <t>10050.10591.750</t>
  </si>
  <si>
    <t>Dwelling House of Hope in Lowell</t>
  </si>
  <si>
    <t>provided further, that $50,000 shall be expended to Dwelling House of Hope, Inc. in the city of Lowell</t>
  </si>
  <si>
    <t>10050.10592.750</t>
  </si>
  <si>
    <t>Greater Lowell Community Foundation for Community Projects</t>
  </si>
  <si>
    <t>provided further, that $55,000 shall be expended to the Greater Lowell Community Foundation, Inc. in the city of Lowell for community projects</t>
  </si>
  <si>
    <t>10050.10593.750</t>
  </si>
  <si>
    <t>Supporting Counseling Services at Rick’s Place</t>
  </si>
  <si>
    <t>provided further, that not less than $100,000 shall be expended for Rick’s Place in the town of Wilbraham to hire program personnel for grief support services</t>
  </si>
  <si>
    <t>10050.10594.750</t>
  </si>
  <si>
    <t>Network for Social Justice Anti-Racism Efforts</t>
  </si>
  <si>
    <t>provided further, that not less than $25,000 shall be expended to the Network for Social Justice, Inc. in the town of Winchester to support expanded anti-racism training, hate crimes data collection and other efforts</t>
  </si>
  <si>
    <t>10050.10595.750</t>
  </si>
  <si>
    <t>Malden Overcoming Addiction Club 24 Facility Upgrades</t>
  </si>
  <si>
    <t>provided further, that not less than $60,000 shall be expended to Malden Overcoming Addiction, Inc. in the city of Malden for Club 24, Inc. facility upgrades and capital improvements</t>
  </si>
  <si>
    <t>10050.10596.750</t>
  </si>
  <si>
    <t>Greater New Bedford Community Health Center</t>
  </si>
  <si>
    <t>provided further, that not less than $250,000 shall be expended to the Greater New Bedford Community Health Center for costs associated with the implementation of a new electronic health record system to meet the ongoing needs of providing primary care for vulnerable patients who have been disproportionately impacted by the COVID-19 pandemic</t>
  </si>
  <si>
    <t>10050.10597.750</t>
  </si>
  <si>
    <t>HealthFirst Family Care Center</t>
  </si>
  <si>
    <t>provided further, that not less than $250,000 shall be expended to HealthFirst Family Care Center, Inc.</t>
  </si>
  <si>
    <t>10050.10598.750</t>
  </si>
  <si>
    <t>SouthCoast Community Foundation in Greater New Bedford</t>
  </si>
  <si>
    <t>provided further, that not less than $1,000,000 shall be expended to the SouthCoast Community Foundation Inc. for a 1-time capital and programmatic assistance program to benefit socially and economically disadvantaged youth in Greater New Bedford</t>
  </si>
  <si>
    <t>10050.10599.750</t>
  </si>
  <si>
    <t>Support for Interfaith Hospitality Network's Homelessness Services</t>
  </si>
  <si>
    <t>provided further, that not less than $25,000 shall be expended to the Interfaith Hospitality Network for the renovation of a building on June street in the city of Worcester</t>
  </si>
  <si>
    <t>10050.10600.750</t>
  </si>
  <si>
    <t>Elder Fraud Services</t>
  </si>
  <si>
    <t>provided further, that not less than $25,000 shall be expended to the Central Massachusetts Agency on Aging, Inc. for elder fraud services</t>
  </si>
  <si>
    <t>10050.10601.750</t>
  </si>
  <si>
    <t>Cook Family Charitable Fund in Marshfield</t>
  </si>
  <si>
    <t>provided further, that not less than $50,000 shall be expended to the Cook Family Charitable Fund, Inc., in the town of Marshfield to aid in their mission to provide supports and solutions for addiction, cancer and disabilities</t>
  </si>
  <si>
    <t>10050.10602.750</t>
  </si>
  <si>
    <t>Casserly House in Roslindale</t>
  </si>
  <si>
    <t>provided further, that not less than $50,000 shall be expended for the Casserly House in the Roslindale section of the city of Boston to assist with the transition of immigrants and refugees into the community</t>
  </si>
  <si>
    <t>10050.10603.750</t>
  </si>
  <si>
    <t>Dedham Council on Aging</t>
  </si>
  <si>
    <t>provided further, that not less than $50,000 shall be expended for the Dedham Council on Aging for programing and technology upgrades</t>
  </si>
  <si>
    <t>10050.10604.750</t>
  </si>
  <si>
    <t>Greater Roslindale Community Health Center</t>
  </si>
  <si>
    <t>provided further, not less than $75,000 shall be expended for the Greater Roslindale Medical and Dental Center in the Roslindale section of the city of Boston</t>
  </si>
  <si>
    <t>10050.10605.750</t>
  </si>
  <si>
    <t>Westwood Council on Aging</t>
  </si>
  <si>
    <t>provided further that not less than $50,000 shall be expended for the Westwood Council on Aging for programing and technology upgrades</t>
  </si>
  <si>
    <t>10050.10606.750</t>
  </si>
  <si>
    <t>Norwood Council on Aging</t>
  </si>
  <si>
    <t>provided further, that not less than $50,000 shall be expended to the Norwood council on aging for programs and technology upgrades</t>
  </si>
  <si>
    <t>10050.10607.750</t>
  </si>
  <si>
    <t>Norwood VFW Auxiliary Post</t>
  </si>
  <si>
    <t>provided further, that not less than $50,000 shall be expended for the Norwood VFW Auxiliary Post 2452 in the town of Norwood</t>
  </si>
  <si>
    <t>10050.10608.750</t>
  </si>
  <si>
    <t>CCB Foundation in Gloucester</t>
  </si>
  <si>
    <t>provided further, that not less than $50,000 shall be expended for CCB Foundation, Inc. for a mentorship program for persons in recovery</t>
  </si>
  <si>
    <t>10050.10609.750</t>
  </si>
  <si>
    <t>The Open Door in Gloucester</t>
  </si>
  <si>
    <t>provided further, that $150,000 shall be expended for The Open Door in Gloucester</t>
  </si>
  <si>
    <t>10050.10610.750</t>
  </si>
  <si>
    <t>Van for the Council on Aging in Newbury</t>
  </si>
  <si>
    <t>provided further, that $68,000 shall be expended for the purchase of a van for the council on aging in the town of Newbury</t>
  </si>
  <si>
    <t>10050.10611.750</t>
  </si>
  <si>
    <t xml:space="preserve">Milton Council on Aging Staffing </t>
  </si>
  <si>
    <t>provided further, that $68,000 be expended for wellness classes and additional staffing at the council on aging in the town of Milton</t>
  </si>
  <si>
    <t>10050.10612.750</t>
  </si>
  <si>
    <t>Milton Community Health Assessment</t>
  </si>
  <si>
    <t>provided further that $30,000 be allocated to the town of Milton for a community health assessment</t>
  </si>
  <si>
    <t>10050.10613.750</t>
  </si>
  <si>
    <t>Treehouse Foundation</t>
  </si>
  <si>
    <t>provided further, that not less than $2,000,000 shall be expended for the expansion of the TreeHouse Foundation, Inc. across the commonwealth</t>
  </si>
  <si>
    <t>10050.10614.750</t>
  </si>
  <si>
    <t>Transportation for Veterans' Treatment Courts</t>
  </si>
  <si>
    <t>provided further, that not less than $500,000 shall be expended to establish and expand transportation services for participants in veterans' treatment courts to remove barriers to such programs</t>
  </si>
  <si>
    <t>10050.10615.750</t>
  </si>
  <si>
    <t>Agawam Senior Center Transportation</t>
  </si>
  <si>
    <t>provided further, that not less $75,000 shall be expended to the Agawam council on aging for transportation at the Agawam senior center</t>
  </si>
  <si>
    <t>10050.10616.750</t>
  </si>
  <si>
    <t>Southampton Council on Aging</t>
  </si>
  <si>
    <t>provided further, that not less $50,000 shall be expended to the Southampton council on aging for resources and programming</t>
  </si>
  <si>
    <t>10050.10617.750</t>
  </si>
  <si>
    <t>Westfield Senior Center</t>
  </si>
  <si>
    <t>provided further, that not less $100,000 shall be expended to the Westfield Senior Center for renovations and new furniture</t>
  </si>
  <si>
    <t>10050.10618.750</t>
  </si>
  <si>
    <t>Tapestry Health Overdose Prevention Program</t>
  </si>
  <si>
    <t>provided further, that not less than $25,000 shall be expended to Tapestry Health in the city of Holyoke for opioid treatment and overdose prevention programs due to the increase of substance use during the COVID-19 pandemic</t>
  </si>
  <si>
    <t>10050.10619.750</t>
  </si>
  <si>
    <t>Agawam Veterans Council</t>
  </si>
  <si>
    <t>provided further, that not less than $15,000 shall be expended to the Agawam Veterans Council to offset costs due to the 2019 novel coronavirus</t>
  </si>
  <si>
    <t>10050.10620.750</t>
  </si>
  <si>
    <t>American Legion Post 124</t>
  </si>
  <si>
    <t>provided further, that not less than $20,000 shall be expended to the American Legion Post 124 in the city of Westfield to offset costs due to 2019 novel coronavirus pandemic</t>
  </si>
  <si>
    <t>10050.10621.750</t>
  </si>
  <si>
    <t>Lazarus House</t>
  </si>
  <si>
    <t>provided further, that not less than $100,000 shall be expended for the Lazarus House, Inc. to address food and housing insecurity in the city of Lawrence</t>
  </si>
  <si>
    <t>10050.10622.750</t>
  </si>
  <si>
    <t>Greater Lawrence Community Action Council Childcare Center</t>
  </si>
  <si>
    <t>provided further, that not less than $100,000 shall be expended for the Greater Lawrence Community Action Council, Inc. for costs associated with rebuilding its child care center</t>
  </si>
  <si>
    <t>10050.10623.750</t>
  </si>
  <si>
    <t>Into Action Recovery</t>
  </si>
  <si>
    <t>provided further, that not less than $50,000 shall be expended for Into Action Recovery, Inc. in the town of Tewksbury to maintain a substance abuse recovery program</t>
  </si>
  <si>
    <t>10050.10624.750</t>
  </si>
  <si>
    <t>Challenge Unlimited, Inc</t>
  </si>
  <si>
    <t>provided further, that not less than $100,000 shall be expended for Challenge Unlimited, Inc for costs associated with building a retreat center focused on behavioral therapy for veterans, first responders and frontline workers experiencing post-traumatic stress disorder</t>
  </si>
  <si>
    <t>10050.10625.750</t>
  </si>
  <si>
    <t>Mass211 Hotline</t>
  </si>
  <si>
    <t>provided further, that not less than $1,000,000 shall be expended for the Mass211, Inc.’s statewide hotline to connect residents to mental health services, substance abuse disorder treatment supports and other critical health and human services</t>
  </si>
  <si>
    <t>10051.10626.750</t>
  </si>
  <si>
    <t>Medical OnSite Academy</t>
  </si>
  <si>
    <t>provided, that not less than $200,000 shall be expended for a new Medical OnSite Academy to address the behavioral health needs of those employees working in the medical field, including, but not limited to, critical incident stress management, substance abuse, post-traumatic stress disorder, issues resulting from increased stress due to the COVID-19 pandemic, staffing shortages and workplace violence in the medical field</t>
  </si>
  <si>
    <t>DPH</t>
  </si>
  <si>
    <t>10051.10627.750</t>
  </si>
  <si>
    <t>Canton Community Paramedic</t>
  </si>
  <si>
    <t>provided further, that not less than $173,000 shall be expended for a community paramedic in the town of Canton</t>
  </si>
  <si>
    <t>10051.10628.750</t>
  </si>
  <si>
    <t>Heywood Hospital Telebehavioral Health</t>
  </si>
  <si>
    <t>provided further, that not less than $75,000 shall be expended to Heywood hospital for the Youth Tele Behavioral Health program</t>
  </si>
  <si>
    <t>10051.10629.750</t>
  </si>
  <si>
    <t>Wellesley Local Health Department Generator</t>
  </si>
  <si>
    <t>provided further, that not less than $150,000 shall be expended to design and install a generator for the local health department in the town of Wellesley</t>
  </si>
  <si>
    <t>10051.10630.750</t>
  </si>
  <si>
    <t>Merrimack Valley Food Infrastructure</t>
  </si>
  <si>
    <t>provided further, that not less than $250,000 shall be used expended for UTEC, Inc. for food infrastructure, training, and food distribution services</t>
  </si>
  <si>
    <t>10051.10631.750</t>
  </si>
  <si>
    <t>Outer Cape Health Services</t>
  </si>
  <si>
    <t>provided further, that not less than $500,000 shall be expended to Outer Cape Health Services, Inc. to support the Structured Outpatient Addiction Program</t>
  </si>
  <si>
    <t>10051.10632.750</t>
  </si>
  <si>
    <t>Everett Substance Abuse Prevention Counselors</t>
  </si>
  <si>
    <t>provided further, that not less than $300,000 shall be expended to the City of Everett to hire additional substance abuse counselors to work with the Everett Police Department and the Everett Department of Public Health to provide support and assistance to unhoused members of the community</t>
  </si>
  <si>
    <t>10051.10633.750</t>
  </si>
  <si>
    <t>Charles River Community Health COVID-19 Testing Program</t>
  </si>
  <si>
    <t>provided further, that not less than $50,000 shall be expended to Charles River Community Health, Inc. in the Brighton section of the city of Boston for enhancement of a COVID-19 testing program</t>
  </si>
  <si>
    <t>10051.10634.750</t>
  </si>
  <si>
    <t>Women’s Re-entry Services in Roxbury</t>
  </si>
  <si>
    <t>provided further, that not less than $100,000 shall be expended to the New Beginnings Re-entry Services, Inc. in order to reduce recidivism, provide support to formerly incarcerated women in the Roxbury section of the city of Boston transitioning back into the community, build networks, improve social skills and relationships, and help them recover from post-incarceration housing insecurity, addiction, and trauma</t>
  </si>
  <si>
    <t>10051.10635.750</t>
  </si>
  <si>
    <t>North Andover Community Support Coordinators</t>
  </si>
  <si>
    <t>provided further, that not less than $100,000 shall be expended for continued investment in North Andover’s community support coordinators, in order to respond to the increase in mental health, substance use disorder, and domestic violence escalations resulting from the 2019 novel coronavirus pandemic</t>
  </si>
  <si>
    <t>10051.10636.750</t>
  </si>
  <si>
    <t>Children’s Advocacy Center of Hampshire County</t>
  </si>
  <si>
    <t>provided further, that not less than $100,000 shall be expended to the Children’s Advocacy Center of Hampshire County to provide onsite mental health services to children and teens who have experienced trauma due to abuse</t>
  </si>
  <si>
    <t>10051.10637.750</t>
  </si>
  <si>
    <t>Project RIGHT Substance Use Disorder Prevention</t>
  </si>
  <si>
    <t>provided further, that not less than $100,000 shall be expended for Project RI.G.H.T., Inc.'s substance use disorder and trauma prevention initiative in the Grove Hall area of the city of Boston</t>
  </si>
  <si>
    <t>10051.10638.750</t>
  </si>
  <si>
    <t>Springfield Pharmacy Rapid Testing</t>
  </si>
  <si>
    <t>provided further, that not less than $75,000 shall be expended for Springfield Pharmacy, LLC in the city of Springfield to conduct free rapid COVID-19 testing</t>
  </si>
  <si>
    <t>10051.10639.750</t>
  </si>
  <si>
    <t>Merrimack Valley Public Safety Youth Center</t>
  </si>
  <si>
    <t>provided further, that not less than $200,000 shall be expended to the Merrimack Valley Public Safety Youth Center operated by Lawrence Family Development, Inc. in the city of Lawrence to further their programs to provide programming for at-risk youth and gun violence prevention</t>
  </si>
  <si>
    <t>10051.10640.750</t>
  </si>
  <si>
    <t>Offset of Transportation Expenses for Norwood Hospital Closure</t>
  </si>
  <si>
    <t>provided further, that not less than $70,000 shall be expended to the town of Norwood to offset the rise in transportation expenses after the closure of Norwood Hospital due to a historic climate hazard occurring during the pandemic</t>
  </si>
  <si>
    <t>10051.10641.750</t>
  </si>
  <si>
    <t>East Walpole Satellite Emergency Medical Services Facility</t>
  </si>
  <si>
    <t>provided further, that not less than $100,000 shall be expended to the town of Walpole for improvements to the satellite emergency medical services facility opened in response to the pandemic and the closure of Norwood Hospital due to a historic climate hazard occurring during the pandemic</t>
  </si>
  <si>
    <t>10051.10642.750</t>
  </si>
  <si>
    <t>Child Protection Program at UMass Medical Center</t>
  </si>
  <si>
    <t>provided further, that not less than $450,000 shall be expended for a hospital-based, comprehensive Child Protection Program at UMass Memorial Medical Center providing 24/7 pediatric abusive injury care, including: (i) medical evaluation and diagnosis services in cases of pediatric sexual abuse, sexual assault, physical abuse and neglect; (ii) timely health care evaluations and examinations for children entering foster care; and (iii) training of medical, educational and social service professions regarding physical and mental health issues for victims of abuse</t>
  </si>
  <si>
    <t>10051.10643.750</t>
  </si>
  <si>
    <t>COVID Materials for Westford</t>
  </si>
  <si>
    <t>provided further, that not less than $350,000 shall be expended for the town of Westford for the purchase of personal protection equipment, cleaning and disinfecting supplies, air filters and other costs associated with the prevention of the spread of Covid-19 in the town of Westford</t>
  </si>
  <si>
    <t>10051.10645.750</t>
  </si>
  <si>
    <t>Post Treatment Supportive Housing</t>
  </si>
  <si>
    <t>provided further, that not less than $5,000,000 shall be expended for post treatment supportive housing within the city of Boston</t>
  </si>
  <si>
    <t>10051.10646.750</t>
  </si>
  <si>
    <t>COVID-19 Testing Boston Public Health Commission</t>
  </si>
  <si>
    <t>provided further, that not less than $100,000 shall be expended to the Boston Public Health Commission for the purpose of expanding grassroots outreach, mobile vaccination and booster vaccinations by the Black Boston COVID-19 Coalition, in communities disproportionately impacted by 2019 novel coronavirus pandemic</t>
  </si>
  <si>
    <t>10051.10647.750</t>
  </si>
  <si>
    <t>Boston Black News, Inc</t>
  </si>
  <si>
    <t>provided further, that not less than $50,000 shall be expended to Boston Black News Inc for public information access, including culturally competent public health and service announcements for communities disproportionately impacted by the 2019 novel coronavirus</t>
  </si>
  <si>
    <t>10051.10649.750</t>
  </si>
  <si>
    <t>GreenRoots, Inc. in Chelsea</t>
  </si>
  <si>
    <t>provided further, that not less than $50,000 shall be expended to GreenRoots, Inc. in the city of Chelsea</t>
  </si>
  <si>
    <t>10052.10650.750</t>
  </si>
  <si>
    <t>Mental Health Association in Hampden-Wilbraham Regional School District</t>
  </si>
  <si>
    <t>provided, that not less than $115,000 shall be expended for the Mental Health Association to meet the mental health needs of children in the Hampden-Wilbraham regional school district and for the implementation of a pilot program to address the implications of the 2019 novel coronavirus on children’s mental health, which may serve as a statewide pilot</t>
  </si>
  <si>
    <t>DMH</t>
  </si>
  <si>
    <t>10052.10651.750</t>
  </si>
  <si>
    <t>Jay's Hope and Promise, Co.</t>
  </si>
  <si>
    <t>provided further, that not less than $20,000 shall be expended to Jay's Hope and Promise, Co. of Hanson to assist individuals recovering from substance misuse</t>
  </si>
  <si>
    <t>10052.10652.750</t>
  </si>
  <si>
    <t>Wayside Youth and Family Support Network</t>
  </si>
  <si>
    <t>provided further, that not less than $125,000 shall be expended for Wayside Youth and Family Support Network in Watertown to provide youth mental health first aid training</t>
  </si>
  <si>
    <t>10052.10653.750</t>
  </si>
  <si>
    <t>Milford Community Impact Substance Abuse and Intervention Program</t>
  </si>
  <si>
    <t>provided further, that not less than $150,000 shall be expended for Community Impact of Milford to maintain a regional substance abuse outreach, intervention, recovery and outpatient program in the greater Milford area</t>
  </si>
  <si>
    <t>10052.10654.750</t>
  </si>
  <si>
    <t>Alliance for Inclusion and Prevention Mental Health Care</t>
  </si>
  <si>
    <t>provided further, that not less than $200,000 shall be expended for the Alliance for Inclusion and Prevention to expand children’s access to pandemic-related mental and emotional health services in K-12 schools in Boston, gateway cities and districts across Massachusetts</t>
  </si>
  <si>
    <t>10052.10655.750</t>
  </si>
  <si>
    <t>Greater Lynn Senior Services</t>
  </si>
  <si>
    <t>provided further, that not less than $300,000 shall be expended to Greater Lynn Senior Services, Inc. for its elder mobile mental health program</t>
  </si>
  <si>
    <t>10052.10656.750</t>
  </si>
  <si>
    <t>Norwood Public Health Department Mental Health Training</t>
  </si>
  <si>
    <t>provided further, not less than $50,000 shall be expended to the Norwood public health department for a Mental Health Training Awareness (MHAT) services</t>
  </si>
  <si>
    <t>10052.10657.750</t>
  </si>
  <si>
    <t>Boston Chinatown Neighborhood Center</t>
  </si>
  <si>
    <t>provided further, that not less than $100,000 shall be expended to the Boston Chinatown Neighborhood Center, Inc. to provide bilingual and culturally informed mental health services by hiring social workers and community health workers</t>
  </si>
  <si>
    <t>10052.10658.750</t>
  </si>
  <si>
    <t>Brookline Center for Community Mental Health</t>
  </si>
  <si>
    <t>provided further that $500,000 shall be expended to the Brookline Center for Community Mental Health to increase staffing and provide access to technology applications that deliver mental health services to individuals affected by the 2019 novel coronavirus pandemic</t>
  </si>
  <si>
    <t>10052.10659.750</t>
  </si>
  <si>
    <t>Group Peer Support for Health Workers</t>
  </si>
  <si>
    <t>provided further, that not less than $1,000,000 shall be expended to Group Peer Support for a partnership with the Betsy Lehman center for patient safety and medical error reduction to build an infrastructure of mental health resources and support for essential healthcare workers through online, trauma-informed, group mental health care</t>
  </si>
  <si>
    <t>10052.10660.750</t>
  </si>
  <si>
    <t>Mental Health Counselor for Barnstable Police Department</t>
  </si>
  <si>
    <t>provided further, that not less than $60,000 shall be expended for the hiring of a mental health counselor at the Barnstable police department</t>
  </si>
  <si>
    <t>10052.10661.750</t>
  </si>
  <si>
    <t>Mental Health Counselor for Yarmouth Police Department</t>
  </si>
  <si>
    <t>provided further, that not less than $60,000 shall be expended for the hiring of a mental health counselor at the Yarmouth police department</t>
  </si>
  <si>
    <t>10052.10662.750</t>
  </si>
  <si>
    <t>Fairwinds-Nantucket Counseling Center</t>
  </si>
  <si>
    <t>provided further, that not less than $60,000 shall be expended for Fairwinds-Nantucket’s Counseling Center, Inc. for expansion of mental health services to underserved residents</t>
  </si>
  <si>
    <t>10052.10663.750</t>
  </si>
  <si>
    <t xml:space="preserve">Shrewsbury Youth and Family Services </t>
  </si>
  <si>
    <t>provided further, that not less than $205,000 shall be expended for Shrewsbury Youth and Family Services, Inc. to provide short-term crisis and treatment planning for those on the waitlist for high-level care and to partner with various community resources to identify and provide case management to families in need of social services</t>
  </si>
  <si>
    <t>10052.10664.750</t>
  </si>
  <si>
    <t>Post Traumatic Stress Care for Medical Personnel</t>
  </si>
  <si>
    <t>provided further, that not less than $1,000,000 shall be made available to a public academic health sciences center or an academic medical center to develop or contract for asynchronous technological solutions to provide behavioral and mental health screenings and services for unmet populations, including, but not limited to, facilitating the treatment of post-traumatic stress in medical personnel related to health care work during the 2019 novel coronavirus pandemic; provided further, that, not later than January 10, 2022, said funding shall be made available as a grant from the department of public health</t>
  </si>
  <si>
    <t>10052.10665.750</t>
  </si>
  <si>
    <t>Wenham Community Based Mental Health and Substance Abuse Triage</t>
  </si>
  <si>
    <t>provided further, that not less than $50,000 shall be expended to the town of Wenham for the development of community-based mental health and substance abuse triage capacity in collaboration with at least 1 healthcare provider; provided further, that the town of Wenham may collaborate with neighboring communities</t>
  </si>
  <si>
    <t>10052.10666.750</t>
  </si>
  <si>
    <t xml:space="preserve">Police Officer Mental Health in Hopkinton </t>
  </si>
  <si>
    <t>provided further, that not less than $30,000 shall be expended to the town of Hopkinton for programs and trainings related to police officer mental health, wellness and suicide prevention</t>
  </si>
  <si>
    <t>10053.10667.750</t>
  </si>
  <si>
    <t>Solar Array at Walter D. Stone Memorial Zoo</t>
  </si>
  <si>
    <t>provided further, that not less than $3,000,000 shall be expended to the Commonwealth Zoological Corporation, established in section 2 of chapter 92B of the General Laws, for a solar array at the Walter D. Stone Memorial Zoo</t>
  </si>
  <si>
    <t>10053.10668.750</t>
  </si>
  <si>
    <t>World War I Memorial Arch in Whitman</t>
  </si>
  <si>
    <t>provided further, that not less than $80,000 shall be expended for relocating the World War I Memorial Arch in the town of Whitman</t>
  </si>
  <si>
    <t>10053.10669.750</t>
  </si>
  <si>
    <t>Belmont Skating Rink</t>
  </si>
  <si>
    <t>provided further, that not less than $250,000 be expended to the town of Belmont for planning, conducting a feasibility study and designing a new skating rink</t>
  </si>
  <si>
    <t>10053.10670.750</t>
  </si>
  <si>
    <t>Belmont New Library</t>
  </si>
  <si>
    <t>provided further, that not less than $250,000 be expended to the town of Belmont for design, development and construction of a new library</t>
  </si>
  <si>
    <t>10053.10671.750</t>
  </si>
  <si>
    <t>Discover Brookline Website Expansion</t>
  </si>
  <si>
    <t>provided further, that not less than $85,000 shall be made available to the Brookline Chamber of Commerce to update and expand the Discover Brookline website to spotlight local businesses, attractions and town resources</t>
  </si>
  <si>
    <t>10053.10672.750</t>
  </si>
  <si>
    <t>Fitchburg Theater Block</t>
  </si>
  <si>
    <t>provided further, that not less than $3,000,000 shall be made available to Fitchburg State University for the purpose of renovating the historic theater block</t>
  </si>
  <si>
    <t>10053.10673.750</t>
  </si>
  <si>
    <t>Arts Foundation of Cape Cod</t>
  </si>
  <si>
    <t>provided further, that not less than $400,000 shall be expended for the Arts Foundation of Cape Cod for a 3-year arts and culture capacity-building grant program to award mini-grants to artists for professional development, training and education for the purpose of promoting regional arts and artists and developing a robust support network of skills training and other support services to draw, support and promote the arts and artists on Cape Cod</t>
  </si>
  <si>
    <t>10053.10674.750</t>
  </si>
  <si>
    <t>Latinos Unidos en Massachusetts (LUMA) in Everett</t>
  </si>
  <si>
    <t>provided further, that not less than $50,000 shall be expended to Latinos Unidos en Massachusetts, Inc. in the city of Everett</t>
  </si>
  <si>
    <t>10053.10675.750</t>
  </si>
  <si>
    <t>Hudson Armory Upgrades</t>
  </si>
  <si>
    <t>provided further, that not less than $50,000 shall be made available for the Hudson Cultural Alliance, Inc. for the planning, construction, renovation, property management and maintenance work at the Hudson Armory located at the intersection of Park street and Washington street in the town of Hudson</t>
  </si>
  <si>
    <t>10053.10676.750</t>
  </si>
  <si>
    <t>ArtSpace Maynard</t>
  </si>
  <si>
    <t>provided further, that not less than $50,000 shall be made available for the town of Maynard for the benefit of ArtSpace Maynard</t>
  </si>
  <si>
    <t>10053.10677.750</t>
  </si>
  <si>
    <t>Mansfield Youth Baseball</t>
  </si>
  <si>
    <t>provided further, that not less than $50,000 shall be allocated to regional youth baseball in the town of Mansfield to make improvements to 7 baseball field bleachers</t>
  </si>
  <si>
    <t>10053.10678.750</t>
  </si>
  <si>
    <t>John Boyle O'Reilly Club</t>
  </si>
  <si>
    <t>provided further, that not less than $50,000 shall be expended to the John Boyle O’Reilly Club of Springfield, Inc. in the city of Springfield</t>
  </si>
  <si>
    <t>10053.10679.750</t>
  </si>
  <si>
    <t>Hispanic American Library</t>
  </si>
  <si>
    <t>provided further, that not less than $50,000 shall be expended to the Hispanic American Library in the city of Springfield</t>
  </si>
  <si>
    <t>10053.10680.750</t>
  </si>
  <si>
    <t>Springfield Cultural Partnership</t>
  </si>
  <si>
    <t>provided further, that not less than $40,000 shall be expended to the Springfield Cultural Partnership Incorporated to cover operating costs and the costs associated with the Trust Transfer Project</t>
  </si>
  <si>
    <t>10053.10681.750</t>
  </si>
  <si>
    <t>Common Wealth Murals</t>
  </si>
  <si>
    <t>provided further, that not less than $50,000 shall be expended to Common Wealth Mural Collaborative, Inc. to support a matching grant program for the creation of murals by small businesses and community organizations located in the cities of Springfield, West Springfield and Chicopee</t>
  </si>
  <si>
    <t>10053.10682.750</t>
  </si>
  <si>
    <t>Springfield Puerto Rican Parade</t>
  </si>
  <si>
    <t>provided further, that not less than $50,000 shall be expended to the Springfield Puerto Rican Parade, Inc.</t>
  </si>
  <si>
    <t>10053.10683.750</t>
  </si>
  <si>
    <t>Buckland Historical Society 1798 English Barn Restoration</t>
  </si>
  <si>
    <t>provided, that not less than $75,000 shall be provided to the Buckland Historical Society for the restoration of the 1798 English Barn on the 1775 Wilder Homestead</t>
  </si>
  <si>
    <t>10053.10684.750</t>
  </si>
  <si>
    <t>United First Parish Church Fire Suppression System Installation</t>
  </si>
  <si>
    <t>provided further, that not less than $60,000 shall be expended for the partial installation of a fire suppression system and associated electrical and plumbing upgrades at United First Parish Church, a national historic landmark located in the city of Quincy and the final resting place of 2 United States Presidents and First Ladies</t>
  </si>
  <si>
    <t>10053.10685.750</t>
  </si>
  <si>
    <t>Western Avenue Studios Capital Improvements in Lowell</t>
  </si>
  <si>
    <t>provided further, that not less than $1,500,000 shall be expended to the Arts &amp; Business Council of Greater Boston, Inc. for capital improvements at Western Avenue Studios located at 122 Western avenue in the city of Lowell</t>
  </si>
  <si>
    <t>10053.10686.750</t>
  </si>
  <si>
    <t>Commonwealth Shakespeare Company</t>
  </si>
  <si>
    <t>provided further, that not less than $1,320,000 shall be expended for the Commonwealth Shakespeare Company, Inc. for infrastructure and equipment investments to support accessible performing arts productions</t>
  </si>
  <si>
    <t>10053.10687.750</t>
  </si>
  <si>
    <t>Greater Lowell Community Foundation for Lowell Waterways Vitality Initiative</t>
  </si>
  <si>
    <t>provided further, that $150,000 shall be expended to the Greater Lowell Community Foundation, Inc. for the Lowell Waterways Vitality Initiative in the city of Lowell</t>
  </si>
  <si>
    <t>10053.10688.750</t>
  </si>
  <si>
    <t>Groton Access Walkway</t>
  </si>
  <si>
    <t>provided further, that $150,000 shall be expended to the town of Groton for a public access walkway to the Groton Hills Music Center</t>
  </si>
  <si>
    <t>10053.10689.750</t>
  </si>
  <si>
    <t>Lupa Zoo in Ludlow</t>
  </si>
  <si>
    <t>provided further, that not less than $50,000 shall be expended to the Lupa Zoo in the town of Ludlow to provide Americans with Disabilities Act and handicapped accessibility improvements</t>
  </si>
  <si>
    <t>10053.10690.750</t>
  </si>
  <si>
    <t>provided that not less than $100,000 shall be expended to the Springfield Science Museum in the city of Springfield to support research on literacy acquisition and the science of reading conducted by area professors in the boyhood home of Dr. Seuss</t>
  </si>
  <si>
    <t>10053.10691.750</t>
  </si>
  <si>
    <t>Community Music School of Springfield</t>
  </si>
  <si>
    <t>provided further, that not less than $100,000 shall be expended to the Community Music School of Springfield, Inc. in the city of Springfield to support the Heritage Music Institute program</t>
  </si>
  <si>
    <t>10053.10692.750</t>
  </si>
  <si>
    <t>Greater Boston Stage Company COVID-19 Safety Upgrade</t>
  </si>
  <si>
    <t>provided further, that not less than $100,000 shall be expended to the Greater Boston Stage Company in the town of Stoneham for COVID-19 safety upgrades and other capital improvements</t>
  </si>
  <si>
    <t>10053.10693.750</t>
  </si>
  <si>
    <t>Albion Cultural Exchange Accessibility Upgrades</t>
  </si>
  <si>
    <t>provided further, that not less than $70,000 shall be expended to the town of Wakefield for accessibility upgrades at the Albion Cultural Exchange</t>
  </si>
  <si>
    <t>10053.10694.750</t>
  </si>
  <si>
    <t>Support for Discover Central Massachusetts</t>
  </si>
  <si>
    <t>provided further, that not less than $125,000 shall be expended to Discover Central Massachusetts for tourism and event marketing and promotion</t>
  </si>
  <si>
    <t>10053.10695.750</t>
  </si>
  <si>
    <t xml:space="preserve">Riverside Theatre Works </t>
  </si>
  <si>
    <t>provided further, that not less than $25,000 shall be expended for the operation of the programs of Riverside Theatre Works, Inc. in the Hyde Park section of the city of Boston</t>
  </si>
  <si>
    <t>10053.10696.750</t>
  </si>
  <si>
    <t>Dedham Square Circle</t>
  </si>
  <si>
    <t>provided further, not less than $50,000 shall be expended for promoting business and economic development for Dedham Square Circle, Ltd. in the town of Dedham</t>
  </si>
  <si>
    <t>10053.10697.750</t>
  </si>
  <si>
    <t>54th Massachusetts Reenactors and Historical Society</t>
  </si>
  <si>
    <t>provided further that not less than $25,000 shall be expended for the 54th Massachusetts Volunteer Infantry Regiment Company A Reenactors and Historical Society based in the Readville section of Boston</t>
  </si>
  <si>
    <t>10053.10698.750</t>
  </si>
  <si>
    <t>Irish Social Club Roof Repairs</t>
  </si>
  <si>
    <t>provided further, that not less than $50,000 shall be expended to the Irish Social Club of West Roxbury, Inc. in the West Roxbury section of the city of Boston</t>
  </si>
  <si>
    <t>10053.10699.750</t>
  </si>
  <si>
    <t>Battleship Cove</t>
  </si>
  <si>
    <t>provided further, that not less than $1,000,000 shall be expended to the USS Massachusetts Memorial Committee, Incorporated for the maintenance and care of historic naval vessels</t>
  </si>
  <si>
    <t>10053.10700.750</t>
  </si>
  <si>
    <t>Menino Arts Center</t>
  </si>
  <si>
    <t>provided further, that not less than $25,000 shall be expended for the operation of the programs of the Menino Arts Center in the Hyde Park section of the city of Boston</t>
  </si>
  <si>
    <t>10053.10701.750</t>
  </si>
  <si>
    <t xml:space="preserve">Bathroom Renovation in Flint Memorial Library </t>
  </si>
  <si>
    <t>provided further, that $40,000 shall be expended for renovations to the bathrooms in the Flint memorial library in the town of North Reading</t>
  </si>
  <si>
    <t>10053.10702.750</t>
  </si>
  <si>
    <t>Southwick War Monument</t>
  </si>
  <si>
    <t>provided further, that not less $5,000 shall be expended to the town of Southwick to finish the cleaning, additions and updated engravings of its War Monument</t>
  </si>
  <si>
    <t>10053.10703.750</t>
  </si>
  <si>
    <t>Easthampton Library Improvements</t>
  </si>
  <si>
    <t>provided further, that not less than $50,000 shall be expended for the Emily Williston Memorial Library and Museum in the city of Easthampton</t>
  </si>
  <si>
    <t>10053.10704.750</t>
  </si>
  <si>
    <t>Billerica Historical Society &amp; Town Hall</t>
  </si>
  <si>
    <t>provided further, that not less than $90,000 shall be expended to the town of Billerica for the renovation of the town hall auditorium</t>
  </si>
  <si>
    <t>10053.10705.750</t>
  </si>
  <si>
    <t>provided further, that not less than $110,000 shall be expended to the town of Billerica for historic preservation enhancements for the Howe School renovation project</t>
  </si>
  <si>
    <t>10053.10706.750</t>
  </si>
  <si>
    <t>Restoration and Repair of Warren Barn in Ashland</t>
  </si>
  <si>
    <t>provided further, that not less than $750,000 shall be expended for the restoration and repair of the Henry Warren Barn at the Warren Conference Center</t>
  </si>
  <si>
    <t>10053.10707.750</t>
  </si>
  <si>
    <t>Essex County Community Foundation/Hispanic Culture Promotion</t>
  </si>
  <si>
    <t>provided further, that not less than $60,000 shall be expended for Essex County Community Foundation Incorporated to distribute grants, and for the costs associated with grant distribution, to Ateneo Dominicana Cultural Del Merrimack Valley, Semana Hispana de Lawrence and Instituto Cultural de Puerto Rico, Inc. to recoup lost revenue as a result of the COVID-19 and for efforts to maintain and promote Hispanic culture in the Merrimack Valley</t>
  </si>
  <si>
    <t>10054.10708.750</t>
  </si>
  <si>
    <t>Boston Little Saigon</t>
  </si>
  <si>
    <t>provided further, that not less than $50,000 shall be expended to Boston Little Saigon, Inc. for business supports and marketing in the Vietnamese cultural district in the city of Boston</t>
  </si>
  <si>
    <t>10054.10709.750</t>
  </si>
  <si>
    <t>North Central Education Compact</t>
  </si>
  <si>
    <t>provided further, that not less than $150,000 shall be expended to the North Central Massachusetts Chamber Foundation, Inc. to hire a business and education liaison to facilitate business and education partnerships</t>
  </si>
  <si>
    <t>10054.10710.750</t>
  </si>
  <si>
    <t>provided further, that not less than $60,000 shall be expended for Amplify POC Cape Cod Inc. for technical assistance for the promotion of minority-owned small businesses on Cape Cod</t>
  </si>
  <si>
    <t>10054.10711.750</t>
  </si>
  <si>
    <t>The Neighborhood Developers in Chelsea</t>
  </si>
  <si>
    <t>provided further, that not less than $50,000 shall be expended to The Neighborhood Developers, Inc. in the city of Chelsea</t>
  </si>
  <si>
    <t>10054.10712.750</t>
  </si>
  <si>
    <t>Cambridge Economic Opportunity Committee</t>
  </si>
  <si>
    <t>provided further, that not less than $50,000 shall be expended for the Cambridge Economic Opportunity Committee, Inc. in the city of Cambridge</t>
  </si>
  <si>
    <t>10054.10713.750</t>
  </si>
  <si>
    <t>Amesbury Chamber of Commerce</t>
  </si>
  <si>
    <t>provided further, that not less than $20,000 shall be expended to the Amesbury Chamber of Commerce to support small businesses</t>
  </si>
  <si>
    <t>10054.10714.750</t>
  </si>
  <si>
    <t>Amesbury Outdoor Seating</t>
  </si>
  <si>
    <t>provided further, that not less than $50,000 shall be expended toward consulting services to design permanent outdoor dining facilities in the central business district in the city of Amesbury</t>
  </si>
  <si>
    <t>10054.10715.750</t>
  </si>
  <si>
    <t>E.N. Jencks Store Roof Repairs</t>
  </si>
  <si>
    <t>provided further, that not less than $40,000 shall be expended to the historic E.N. Jenckes Store in the town of Douglas</t>
  </si>
  <si>
    <t>10054.10716.750</t>
  </si>
  <si>
    <t>Partners for Community</t>
  </si>
  <si>
    <t>provided further, that not less than $100,000 shall be expended to Partners for Community, Inc. for programs to assist and advise in the development and support of Latino businesses in the city of Chicopee in collaboration with local chambers of commerce through its Latino chamber program</t>
  </si>
  <si>
    <t>10054.10717.750</t>
  </si>
  <si>
    <t>Lowell Vacant Store Fronts</t>
  </si>
  <si>
    <t>provided further, that not less than $100,000 shall be expended to the city of Lowell for the Vacant Storefront Program to rehabilitate vacant and underutilized spaces in the city’s downtown area</t>
  </si>
  <si>
    <t>10054.10718.750</t>
  </si>
  <si>
    <t>Plymouth Regional Economic Development</t>
  </si>
  <si>
    <t>provided further, that not less than $75,000 shall be made available for Plymouth Regional Economic Development Foundation, Inc. for the purpose of supporting small businesses</t>
  </si>
  <si>
    <t>10054.10719.750</t>
  </si>
  <si>
    <t>Pembroke Downtown Revitalization</t>
  </si>
  <si>
    <t>provided further, that not less than $200,000 shall be made available for the town of Pembroke to make improvements to the community center business district</t>
  </si>
  <si>
    <t>10054.10720.750</t>
  </si>
  <si>
    <t>Marshfield Chamber of Commerce</t>
  </si>
  <si>
    <t>provided further, that not less than $50,000 shall be expended to the Marshfield Chamber of Commerce, Inc. to provide additional supports to small businesses in the form of grants</t>
  </si>
  <si>
    <t>10054.10721.750</t>
  </si>
  <si>
    <t>Wilmington Chamber of Commerce Small Business Assistance</t>
  </si>
  <si>
    <t>provided further, that $40,000 shall be expended to the Wilmington/Tewksbury Chamber of Commerce, Inc. for small businesses assistance, development and promotion to facilitate recovery from the impact of the 2019 novel coronavirus</t>
  </si>
  <si>
    <t>10054.10722.750</t>
  </si>
  <si>
    <t>Latino Chamber of Commerce in Holyoke</t>
  </si>
  <si>
    <t>provided further, that not less than $100,000 shall be expended for the Latino Chamber of Commerce, Inc. in the city of Holyoke</t>
  </si>
  <si>
    <t>10054.10723.750</t>
  </si>
  <si>
    <t>West of the River Chamber of Commerce</t>
  </si>
  <si>
    <t>provided further, that not less than $50,000 shall be expended to the West of the River Chamber of Commerce, Inc.</t>
  </si>
  <si>
    <t>10054.10724.750</t>
  </si>
  <si>
    <t>Blueprint Easthampton</t>
  </si>
  <si>
    <t>provided further, that not less than $25,000 shall be expended to the city of Easthampton for the Blueprint Easthampton initiative to support small businesses and entrepreneurs</t>
  </si>
  <si>
    <t>10054.10725.750</t>
  </si>
  <si>
    <t>Lawrence Partnership</t>
  </si>
  <si>
    <t>provided further, that not less than $50,000 shall be expended for the Lawrence Partnership, Inc. for operating expenses related to inclusive economic development in the city of Lawrence</t>
  </si>
  <si>
    <t>10054.10726.750</t>
  </si>
  <si>
    <t>Hopkinton Economic Support for Local Businesses</t>
  </si>
  <si>
    <t>provided further, that not less than $100,000 shall be expended to the town of Hopkinton to provide economic recovery support to local businesses, including through grants to businesses to assist with reopening, expanding outdoor dining options and developing more downtown grocery options</t>
  </si>
  <si>
    <t>10055.10727.750</t>
  </si>
  <si>
    <t>One Family Workforce Pilot Project</t>
  </si>
  <si>
    <t>provided further, that not less than $510,000 shall be expended for One Family, Inc. for a pilot project to assist residents in the Brockton area in recovering from the economic impact of the 2019 novel coronavirus pandemic through the development of individualized educational and vocational plans and the utilization of career coaching in the city of Brockton</t>
  </si>
  <si>
    <t>10055.10728.750</t>
  </si>
  <si>
    <t>The People's Academy</t>
  </si>
  <si>
    <t>provided further, that not less than $100,000 shall be expended to The People’s Academy, Inc.</t>
  </si>
  <si>
    <t>10055.10729.750</t>
  </si>
  <si>
    <t>Justice Resource Institute STRIVE Boston Job Readiness Program</t>
  </si>
  <si>
    <t>provided further, that not less than $75,000 shall be expended to STRIVE Boston, a job readiness program to be coordinated by the Justice Resource Institute, Inc. for job training and placement services for communities disproportionately impacted by the 2019 novel coronavirus</t>
  </si>
  <si>
    <t>10055.10730.750</t>
  </si>
  <si>
    <t>Charles River Workforce Development Initiative</t>
  </si>
  <si>
    <t>provided further, that not less than $300,000 shall be provided to Massachusetts Bay Community College in the town of Wellesley to establish the Charles River Workforce Development Initiative to address workforce gaps in professions requiring computer application, information technology and cybersecurity by providing training, certification, career services and other supports to individuals affected by the 2019 novel coronavirus pandemic, career changers, unemployed individuals and young adults seeking a career path</t>
  </si>
  <si>
    <t>10055.10731.750</t>
  </si>
  <si>
    <t>Cape Cod Young Professionals Civic Engagement and Workforce Development</t>
  </si>
  <si>
    <t>provided further, that not less than $80,000 shall be expended for Cape Cod Young Professionals, LLC for civic engagement and workforce development initiatives</t>
  </si>
  <si>
    <t>10055.10732.750</t>
  </si>
  <si>
    <t>Accelerating Training Opportunities for Commercial Truck Drivers</t>
  </si>
  <si>
    <t>provided further, that not less than $975,000 shall be expended for the expansion of the Teamsters Local 25 Driver Training Program for the purpose of accelerating a commercial truck driver training program; provided further, that not more than 30 per cent of these funds expended to Teamsters Local 25 pursuant to this item may be expended for upgrades to training equipment; provided further, that the funds expended to Teamsters Local 25 pursuant to this item shall be subject to a 100 per cent matching requirement</t>
  </si>
  <si>
    <t>10055.10733.750</t>
  </si>
  <si>
    <t>New North Citizens Council Youth Workforce</t>
  </si>
  <si>
    <t>provided further, that not less than $100,000 shall be expended to the New North Citizens Council, Inc., in the city of Springfield to support their youth workforce development programs and COVID-19 housing stabilization programs</t>
  </si>
  <si>
    <t>10055.10734.750</t>
  </si>
  <si>
    <t>Immigrant Learning Center Accessibility Upgrades and Capital Improvements</t>
  </si>
  <si>
    <t>provided further, that not less than $250,000 shall be expended to the Immigrant Learning Center, Inc. in the city of Malden for accessibility upgrades and other capital improvements</t>
  </si>
  <si>
    <t>10055.10735.750</t>
  </si>
  <si>
    <t>Holyoke Community College Workforce Development Program</t>
  </si>
  <si>
    <t>provided further, that not less than $50,000 shall be expended to Holyoke Community College for workforce development programs</t>
  </si>
  <si>
    <t>10055.10736.750</t>
  </si>
  <si>
    <t>Job Training Programs for Immigrants in Hopkinton</t>
  </si>
  <si>
    <t>provided further, that not less than $90,000 shall be expended to the town of Hopkinton to provide economic recovery support to members of the community, including through job training programs with a focus on populations, including immigrant populations, that have been disproportionately impacted by the 2019 novel coronavirus pandemic</t>
  </si>
  <si>
    <t>10056.10737.750</t>
  </si>
  <si>
    <t>Mass Fair Housing Center</t>
  </si>
  <si>
    <t>provided, that not less than $100,000 shall be expended for the Massachusetts Fair Housing Center, Inc. in the city of Holyoke to provide housing and eviction prevention services to those adversely impacted by the 2019 novel coronavirus pandemic</t>
  </si>
  <si>
    <t>10056.10738.750</t>
  </si>
  <si>
    <t>Housing Development in the City of Lowell</t>
  </si>
  <si>
    <t>provided further, that not less than $75,000 shall be expended for the city of Lowell to support the development of housing opportunities for individuals experiencing homelessness</t>
  </si>
  <si>
    <t>10056.10739.750</t>
  </si>
  <si>
    <t>Wellesley Housing Authority Electrical Upgrades</t>
  </si>
  <si>
    <t>provided further, that not less than $500,000 shall be expended to assist the Wellesley housing authority to provide electrical upgrades and other necessary maintenance to properties that serve low-income residents</t>
  </si>
  <si>
    <t>10056.10740.750</t>
  </si>
  <si>
    <t>Hubbardston Elderly Housin Elevator</t>
  </si>
  <si>
    <t>provided further, that not less than $30,000 shall be expended for Hubbardston elderly housing for an elevator</t>
  </si>
  <si>
    <t>10056.10741.750</t>
  </si>
  <si>
    <t>Willow Park Feasibility Study</t>
  </si>
  <si>
    <t>provided further, that not less than $57,000 shall be expended to the Watertown housing authority to conduct a feasibility study of the redevelopment of Willow Park, a family public housing development in the city of Watertown</t>
  </si>
  <si>
    <t>10056.10742.750</t>
  </si>
  <si>
    <t>Springfield Neighborhood Housing Services, Inc</t>
  </si>
  <si>
    <t>provided further, that not less than $100,000 shall be expended to Springfield Neighborhood Housing Services, Inc.</t>
  </si>
  <si>
    <t>10056.10743.750</t>
  </si>
  <si>
    <t>Springfield Housing Authority</t>
  </si>
  <si>
    <t>provided further, that not less than $125,000 shall be expended to the Springfield housing authority for improvements including, but not limited to, window repairs and security system updates</t>
  </si>
  <si>
    <t>10056.10744.750</t>
  </si>
  <si>
    <t>Blackstone Affordable Housing Improvements</t>
  </si>
  <si>
    <t>provided further, that not less than $75,000 shall be expended to the Blackstone housing authority for updates to apartments with handicap accessibility entrances and walkways</t>
  </si>
  <si>
    <t>10056.10745.750</t>
  </si>
  <si>
    <t>Housing for Homeless Women in Martha's Vineyard</t>
  </si>
  <si>
    <t>provided further, that not less than $300,000 shall be expended to Harbor Homes of Martha’s Vineyard, Inc for homelessness prevention efforts and funding to house homeless women</t>
  </si>
  <si>
    <t>10056.10746.750</t>
  </si>
  <si>
    <t>Homeless Prevention Council and Community Development Partnership</t>
  </si>
  <si>
    <t>provided further, that not less than $1,000,000 shall be expended for the Homeless Prevention Council, Inc. and the Community Development Partnership to support the unique regional housing and year-round resident needs on the Lower and Outer Cape</t>
  </si>
  <si>
    <t>10056.10747.750</t>
  </si>
  <si>
    <t>Berkshire County Permanent Supportive Housing Facility</t>
  </si>
  <si>
    <t>provided further, that not less than $200,000 shall be expended to Berkshire County Development Corporation to design and develop permanent housing solutions for people experiencing long-term homelessness</t>
  </si>
  <si>
    <t>10056.10748.750</t>
  </si>
  <si>
    <t>Housing and Supportive Services for Survivors of Trafficking</t>
  </si>
  <si>
    <t>provided further, that not less than $750,000 shall be expended for Health Imperatives, Inc. and the Planning Office for Urban Affairs, Inc. for the Housing and Supportive Services for survivors of trafficking program</t>
  </si>
  <si>
    <t>10056.10749.750</t>
  </si>
  <si>
    <t>Fitchburg Homelessness Intervention Coordinator</t>
  </si>
  <si>
    <t>provided further, that that not less than $100,000 shall be expended to the city of Fitchburg for the establishment of a homelessness intervention coordinator to assist in providing long-term housing placements for individuals in need</t>
  </si>
  <si>
    <t>10056.10750.750</t>
  </si>
  <si>
    <t>North Bristol County Assistance Collaborative Shelter to Permanent Housing</t>
  </si>
  <si>
    <t>provided further, that not less than $125,000 shall be expended to North Bristol County Assistance Collaborative for the continued production of an innovative crisis shelter to permanent supportive housing facility for chronically homeless individuals, addressing the public health emergency of homelessness, exacerbated by 2019 novel coronavirus, due to densely populated congregate shelters and growing encampments of unsheltered individuals</t>
  </si>
  <si>
    <t>10056.10751.750</t>
  </si>
  <si>
    <t>Springfield Housing Authority Security System</t>
  </si>
  <si>
    <t>provided further, that not less than $100,000 shall be expended to the Springfield housing authority for the purpose of upgrading security camera systems at Duggan Park Apartments, Moxon and Robinson Gardens in the city of Springfield</t>
  </si>
  <si>
    <t>10056.10752.750</t>
  </si>
  <si>
    <t>Berkshire Housing Development Corporation-Fenn Street Shelter</t>
  </si>
  <si>
    <t>provided further, that not less than $200,000 shall be expended to the Berkshire Housing Development Corporation for the final renovation costs for the Fenn Street Homeless Shelter to reduce overcrowding and improve safety of unhoused individuals</t>
  </si>
  <si>
    <t>10056.10753.750</t>
  </si>
  <si>
    <t>Everett First Time Home Buyers Program</t>
  </si>
  <si>
    <t>provided further, that not less than $400,000 shall be expended for a financial assistance program to benefit the city of Everett residents who are first time home buyers</t>
  </si>
  <si>
    <t>10056.10754.750</t>
  </si>
  <si>
    <t>Ludlow Mills Affordable Housing Opportunities</t>
  </si>
  <si>
    <t>provided further, that not less than $2,000,000 shall be expended for the Westmass Area Development Corporation for redevelopment and expansion of properties for continued predeveloped expenses associated with additional growth opportunities of affordable housing at the Ludlow Mills</t>
  </si>
  <si>
    <t>10056.10755.750</t>
  </si>
  <si>
    <t>Clear Path For Veterans Elderly Veteran Housing</t>
  </si>
  <si>
    <t>provided further, that not less than $100,000 shall be expended for Clear Path for Veterans New England, Inc. to purchase and rehabilitate transitional housing for elderly veterans that serves as a gateway to permanent housing</t>
  </si>
  <si>
    <t>10056.10756.750</t>
  </si>
  <si>
    <t>Public Housing Maintenance in the Town of Acushnet</t>
  </si>
  <si>
    <t>provided further, that not less than $75,000 shall be expended for the town of Acushnet public housing authority to complete electrical, Americans with Disabilities Act and other safety improvements at the Presidential Terrace housing facility</t>
  </si>
  <si>
    <t>10056.10757.750</t>
  </si>
  <si>
    <t>Jewish Alliance for Law and Social Action Housing Discrimination Curriculum</t>
  </si>
  <si>
    <t>provided further, that not less than $100,000 shall be expended for the Jewish Alliance for Law and Social Action, Inc. for the outreach and operation of the organization's non-religious “Confronting Housing Discrimination” curriculum</t>
  </si>
  <si>
    <t>10056.10758.750</t>
  </si>
  <si>
    <t>Town of Winthrop Public Safety/Public Health Facility Design</t>
  </si>
  <si>
    <t>provided further, that not less than $50,000 shall be expended for the town of Winthrop for the design and engineering of a new combined public health and public safety facility</t>
  </si>
  <si>
    <t>10056.10759.750</t>
  </si>
  <si>
    <t>Needham Housing Authority Capital Improvements</t>
  </si>
  <si>
    <t>provided further, that not less than $1,250,000 shall be expended for capital improvements to state-aided public housing in the town of Needham</t>
  </si>
  <si>
    <t>10056.10760.750</t>
  </si>
  <si>
    <t>Wilmington Senior Housing Handicap Accessibility and Building Repairs</t>
  </si>
  <si>
    <t>provided further, that not less than $200,000 shall be expended for the town of Wilmington to support the redesign and repaving of the Deming Way senior housing parking access and sidewalks to increase handicap-accessibility and for repairs and upgrades to the state and federally funded municipal housing</t>
  </si>
  <si>
    <t>10056.10761.750</t>
  </si>
  <si>
    <t>Dismas House Homelessness Prevention</t>
  </si>
  <si>
    <t>provided further, that not less than $200,000 shall be expended for Dismas House of Massachusetts, Inc. for a new permanent housing program serving homeless former offenders and their families in Worcester county</t>
  </si>
  <si>
    <t>10056.10762.750</t>
  </si>
  <si>
    <t>Wilmington Andover Street Pedestrian Safety and Stormwater Improvements</t>
  </si>
  <si>
    <t>provided further, that not less than $50,000 shall be expended for the town of Wilmington to support the expansion of sidewalks and associated stormwater runoff infrastructure in the Andover street area</t>
  </si>
  <si>
    <t>10056.10763.750</t>
  </si>
  <si>
    <t>Arlington Housing Domestic Violence Initiative</t>
  </si>
  <si>
    <t>provided further, that not less than $100,000 shall be expended for the Arlington housing authority for the Arlington housing domestic violence initiative</t>
  </si>
  <si>
    <t>10056.10764.750</t>
  </si>
  <si>
    <t>Berkshire County Housing Crisis Support</t>
  </si>
  <si>
    <t>provided further, that not less than $150,000 shall be expended for the Berkshire regional planning commission, Berkshire Housing Development Corporation and 1Berkshire Strategic Alliance Inc. for the purpose of advancing housing development in Berkshire county</t>
  </si>
  <si>
    <t>10056.10765.750</t>
  </si>
  <si>
    <t>Main South Community Development Corp in Worcester</t>
  </si>
  <si>
    <t>provided further, that not less than $200,000 shall be expended for the Main South Community Development Corporation in the city of Worcester for the purpose of establishing 7 commercial rental units with lease-to-own agreements executed with move-in tenants</t>
  </si>
  <si>
    <t>10056.10766.750</t>
  </si>
  <si>
    <t>Clarendon Hill Housing</t>
  </si>
  <si>
    <t>provided further, that not less than $250,000 shall be expended for the city of Somerville to fund affordable units as part of the Clarendon Hill affordable housing redevelopment project to address cost increases due to the economic impacts of the 2019 novel coronavirus pandemic</t>
  </si>
  <si>
    <t>10056.10767.750</t>
  </si>
  <si>
    <t>Carver Additional Affordable Housing Units</t>
  </si>
  <si>
    <t>provided further, that not less than $50,000 shall be expended for the town of Carver for the construction of additional affordable housing units</t>
  </si>
  <si>
    <t>10056.10768.750</t>
  </si>
  <si>
    <t>Construct Inc Matching Grant Homebuyer's Assistance Program</t>
  </si>
  <si>
    <t>provided further, that not less than $100,000 shall be expended for a matching-grant program for Construct, Inc. in Great Barrington to assist first-time homebuyers</t>
  </si>
  <si>
    <t>10056.10769.750</t>
  </si>
  <si>
    <t>Nahatan Village Sewer Line Replacement</t>
  </si>
  <si>
    <t>provided further, that not less than $100,000 shall be expended for the Norwood housing authority for Nahatan Village for the replacement of sewer lines</t>
  </si>
  <si>
    <t>10056.10770.750</t>
  </si>
  <si>
    <t>Homes Project Pilot Program - Springfield</t>
  </si>
  <si>
    <t>provided further, that not less than $500,000 shall be expended for the Homes Project pilot program in the city of Springfield for the building of new houses and rehabilitation of existing houses to increase home ownership among minority communities</t>
  </si>
  <si>
    <t>10056.10771.750</t>
  </si>
  <si>
    <t>Brightwood Development Corporation</t>
  </si>
  <si>
    <t>provided further, that not less than $50,000 shall be expended for the Brightwood Development Corporation for purpose of funding pre-development and preliminary design costs for senior housing at the former Brightwood elementary school</t>
  </si>
  <si>
    <t>10056.10772.750</t>
  </si>
  <si>
    <t>Accessibility Improvements in Belmont Affordable Housing</t>
  </si>
  <si>
    <t>provided further, that not less than $150,000 shall be expended for the town of Belmont for the improvement of accessibility at Waverley Oaks</t>
  </si>
  <si>
    <t>10056.10773.750</t>
  </si>
  <si>
    <t>Sherman Garden Improvements in Belmont</t>
  </si>
  <si>
    <t>provided further, that not less than $100,000 shall be expended for the town of Belmont for the predevelopment costs for Sherman Gardens apartments</t>
  </si>
  <si>
    <t>10056.10774.750</t>
  </si>
  <si>
    <t>Friendly House Inc. Transitional Housing Services</t>
  </si>
  <si>
    <t>provided further, that not less than $100,000 shall be expended for Friendly House, Inc. for transitional housing services in Worcester county</t>
  </si>
  <si>
    <t>10056.10775.750</t>
  </si>
  <si>
    <t>East End House Food Pantry</t>
  </si>
  <si>
    <t>provided further, that not less than $50,000 shall be expended for the East End House in Cambridge</t>
  </si>
  <si>
    <t>10056.10776.750</t>
  </si>
  <si>
    <t>Town of Westminster Generators</t>
  </si>
  <si>
    <t>provided further, that not less than $100,000 shall be expended to purchase 1 generator for the department of public works and 1 generator for the senior center in Westminster for use in an emergency shelter in the event of a power outage to prevent any gaps in services to the community</t>
  </si>
  <si>
    <t>10056.10777.750</t>
  </si>
  <si>
    <t>Community Action Agency of Somerville</t>
  </si>
  <si>
    <t>provided further, that not less than $50,000 shall be expended for the Community Action Agency of Somerville, Inc. in Somerville</t>
  </si>
  <si>
    <t>10056.10778.750</t>
  </si>
  <si>
    <t>Compass Working Capital Family Self-Sufficiency Program</t>
  </si>
  <si>
    <t>provided further, that not less than $200,000 shall be expended for Compass Working Capital, Inc. for the family self-sufficiency program within the Boston housing authority for Commonwealth residents that have been impacted by novel coronavirus 2019</t>
  </si>
  <si>
    <t>10056.10779.750</t>
  </si>
  <si>
    <t>East Boston Community Development Corporation</t>
  </si>
  <si>
    <t>provided further, that not less than $100,000 shall be expended to the East Boston Community Development Corporation, for the acquisition of residential units to be maintained as affordable housing</t>
  </si>
  <si>
    <t>10056.10780.750</t>
  </si>
  <si>
    <t>Housing Study for the town of Braintree</t>
  </si>
  <si>
    <t>provided further, that not less than $200,000 shall be expended to the city known as the town of Braintree for a feasibility study to increase affordable housing stock for seniors, veterans and persons with disabilities</t>
  </si>
  <si>
    <t>10056.10781.750</t>
  </si>
  <si>
    <t>Winchester Affordable Housing Trust Fund</t>
  </si>
  <si>
    <t>provided further, that not less than $150,000 shall be expended to the town of Winchester’s affordable housing trust fund</t>
  </si>
  <si>
    <t>10056.10782.750</t>
  </si>
  <si>
    <t>Sudbury Housing Trust Mortgage Assistance</t>
  </si>
  <si>
    <t>provided further, that not less than $75,000 shall be expended to the Sudbury housing trust in the town of Sudbury for mortgage subsidies</t>
  </si>
  <si>
    <t>10056.10783.750</t>
  </si>
  <si>
    <t>Boston Home Rehabilitation Facility in Dorchester</t>
  </si>
  <si>
    <t>provided further, that not less than $250,000 shall be expended for the Boston Home, Inc. rehabilitation facility in the Dorchester section of the city of Boston for upgrades related to the 2019 novel coronavirus pandemic and the high acute care population suffering from advanced Multiple Sclerosis and other progressive neurological disorders</t>
  </si>
  <si>
    <t>10056.10784.750</t>
  </si>
  <si>
    <t>Mattapoisett Senior Housing Generator</t>
  </si>
  <si>
    <t>provided further, that not less than $75,000 shall be expended for the installation of a generator at Mattapoisett Senior Housing in Mattapoisett</t>
  </si>
  <si>
    <t>10056.10785.750</t>
  </si>
  <si>
    <t>Beacon Communities Housing Play Space</t>
  </si>
  <si>
    <t>provided further, that not less than $75,000 shall be expended for Beacon Communities Housing in Springfield to develop a healthy play space</t>
  </si>
  <si>
    <t>10056.10786.750</t>
  </si>
  <si>
    <t>Waltham Alliance for Teaching, Community Organizing, and Housing (WATCH)</t>
  </si>
  <si>
    <t>provided further, that not less than $150,000 shall be expended for W.A.T.C.H., Inc.</t>
  </si>
  <si>
    <t>10056.10787.750</t>
  </si>
  <si>
    <t>Clinton Housing Authority Improvements</t>
  </si>
  <si>
    <t>provided further, that not less than $100,000 shall be allocated to the town of Clinton to install, in consultation with the Clinton Housing Authority, a water main necessary for the installation of a sprinkler system at properties managed by the authority</t>
  </si>
  <si>
    <t>10056.10788.750</t>
  </si>
  <si>
    <t>Amherst Area Homeless Prevention</t>
  </si>
  <si>
    <t>provided further, that not less than $25,000 shall be expended for Craig's Doors-A Home Association, Inc. to support emergency, non-congregate shelter and meet re-housing needs for people experiencing homelessness in the Amherst-Northampton area</t>
  </si>
  <si>
    <t>10056.10789.750</t>
  </si>
  <si>
    <t>Independent Housing Solutions Permanent Supportive Housing</t>
  </si>
  <si>
    <t>provided further, that not less than $128,500 shall be expended for Independent Housing Solutions Incorporated to support permanent supportive housing in the city of Northampton for chronically homeless individuals</t>
  </si>
  <si>
    <t>10056.10790.750</t>
  </si>
  <si>
    <t>Franklin County and North Quabbin Public Housing Repairs and Improvements</t>
  </si>
  <si>
    <t>provided further, that not less than $221,500 shall be expended for Franklin County Regional Housing and Redevelopment Authority for maintenance, repairs, renovations and improvements to properties in Franklin county and the North Quabbin region</t>
  </si>
  <si>
    <t>10056.10791.750</t>
  </si>
  <si>
    <t>Franklin County and North Quabbin Affordable Housing</t>
  </si>
  <si>
    <t>provided further, that not less than $370,000 shall be expended for Rural Development Inc. for operating costs and expenses incurred from the development of affordable housing in Franklin county and the North Quabbin region</t>
  </si>
  <si>
    <t>10056.10792.750</t>
  </si>
  <si>
    <t>Wellesley Housing Authority Stair Replacement</t>
  </si>
  <si>
    <t>provided further, that not less than $60,000 shall be expended to the Wellesley Housing Authority for stair replacement at 50 Waldo court in the town of Wellesley</t>
  </si>
  <si>
    <t>10056.10793.750</t>
  </si>
  <si>
    <t>Housing Assistance Corporation Pilot Project Economic Mobility</t>
  </si>
  <si>
    <t>provided further, that not less than $500,000 shall be expended for the Housing Assistance Corporation for a 2-year rental subsidy and financial coaching pilot for employees of early education providers and employees of providers of services to developmentally disabled individuals for the purposes of stabilizing housing and advancing economic mobility</t>
  </si>
  <si>
    <t>10056.10794.750</t>
  </si>
  <si>
    <t>Housing Assistance Corporation Accessory Dwelling Units Incentive Program</t>
  </si>
  <si>
    <t>provided further, that not less than $500,000 shall be made available to and expended by the Housing Assistance Corporation to administer a 2-year accessory dwelling unit build-out incentive program to encourage the development of year-round rental accessory dwelling units on existing properties; provided further, that the Housing Assistance Corporation shall provide technical assistance to homeowners and contractors; provided further, that incentive program payments may be structured as forgivable no-interest loans</t>
  </si>
  <si>
    <t>10056.10795.750</t>
  </si>
  <si>
    <t>Housing Assistance Corporation Cape Cod and Islands Housing Advocacy Coalition</t>
  </si>
  <si>
    <t>provided further, that not less than $250,000 shall be made available to and expended by the Housing Assistance Corporation to convene a Cape Cod and Islands housing advocacy coalition, in coordination with the Cape Cod Chamber of Commerce, the Martha’s Vineyard Chamber of Commerce, Inc., the Nantucket Chamber of Commerce, the Cape Cod Canal Regional Chamber of Commerce, the Homebuilders and Remodelers Association of Cape Cod, Inc., the Cape and Islands Workforce Board, the Cape Cod and Islands Association of Realtors, Inc., the Falmouth Housing Trust, the Community Development Partnership, the Homeless Prevention Council, Inc., the Island Housing Trust Corporation and Housing Nantucket to develop a regional education, advocacy and marketing effort to advance housing production in the counties of Barnstable, Dukes County and Nantucket; provided further, that the coalition shall publish an annual report of its activities on the Cape Cod Chamber of Commerce website</t>
  </si>
  <si>
    <t>10056.10796.750</t>
  </si>
  <si>
    <t>Cape Cod Commission Study on Housing Development</t>
  </si>
  <si>
    <t>provided further, that not less than $250,000 shall be made available to and expended by the Cape Cod Commission to identify properties in the country of Barnstable for potential housing development; provided further, that the commission shall consult and partner with municipalities in the county of Barnstable; provided further, that the commission shall establish a process for compiling and disseminating requests for proposals for the development of identified properties; provided further, that the commission shall publish and maintain an index of request for proposals on its website</t>
  </si>
  <si>
    <t>10056.10797.750</t>
  </si>
  <si>
    <t>Merrimac Emergency Shelter Generator</t>
  </si>
  <si>
    <t>provided further, that not less than $95,000 shall be expended to the town of Merrimac for the purchase of a generator for its emergency shelter</t>
  </si>
  <si>
    <t>10056.10798.750</t>
  </si>
  <si>
    <t>Devencrest Housing Authority</t>
  </si>
  <si>
    <t>provided further, that not less than $250,000 shall be expended to the Massachusetts Law Reform Institute, Inc. to support the residents of the Devenscrest housing development in the town of Ayer for the purposes of maintaining the long-term affordability of the Devenscrest housing development and prevent housing instability and displacement; provided further, that not more than 7 per cent of the funding shall be retained by the Massachusetts Law Reform Institute, Inc. for the administrative costs associated with administering the funds</t>
  </si>
  <si>
    <t>10056.10799.750</t>
  </si>
  <si>
    <t>Foxborough Affordable Housing Infrastructure</t>
  </si>
  <si>
    <t>provided further, that not less than $100,000 shall be expended for signal and sewer infrastructure to support up to 250 affordable housing units through the Foxborough Housing Authority in the town of Foxborough</t>
  </si>
  <si>
    <t>10056.10800.750</t>
  </si>
  <si>
    <t>Valley Opportunity Council Housing Project</t>
  </si>
  <si>
    <t>provided further, that not less than $125,000 shall be expended to Valley Opportunity Council, Inc. for affordable housing investments and redevelopment purposes in the downtown area of the city of Chicopee</t>
  </si>
  <si>
    <t>10056.10801.750</t>
  </si>
  <si>
    <t>Louison House</t>
  </si>
  <si>
    <t>provided, that not less than $75,000 shall be provided to Louison House, Inc. for the operation of an emergency homeless shelter in northern Berkshire County</t>
  </si>
  <si>
    <t>10056.10802.750</t>
  </si>
  <si>
    <t>Somerville Community Land Trust</t>
  </si>
  <si>
    <t>provided further, that not less than $250,000 shall be expended for Somerville Community Land Trust, Inc., in the city of Somerville</t>
  </si>
  <si>
    <t>10056.10803.750</t>
  </si>
  <si>
    <t>Abington Housing Authority Upgrades</t>
  </si>
  <si>
    <t>provided further, that not less than $85,000 shall be made available for the town of Abington Housing Authority to make improvements including, but not limited to, kitchen and bath upgrades</t>
  </si>
  <si>
    <t>10056.10804.750</t>
  </si>
  <si>
    <t>Braintree Housing Authority Upgrades</t>
  </si>
  <si>
    <t>provided further, that not less than $85,000 shall be made available for the town of Braintree Housing Authority to make improvements including, but not limited to, plumbing, kitchen and bath upgrades</t>
  </si>
  <si>
    <t>10056.10805.750</t>
  </si>
  <si>
    <t>Holbrook Housing Authority Upgrades</t>
  </si>
  <si>
    <t>provided further, that not less than $85,000 shall be made available for the town of Holbrook Housing Authority to make fire-safety improvements including, but not limited to, emergency access and additional means of egress from buildings on the property</t>
  </si>
  <si>
    <t>10056.10806.750</t>
  </si>
  <si>
    <t>Rockland Housing Authority Upgrades</t>
  </si>
  <si>
    <t>provided further, that not less than $85,000 shall be made available for the town of Rockland Housing Authority to make improvements including, but not limited to, doors, windows, security, accessibility, fencing and electrical upgrades</t>
  </si>
  <si>
    <t>10056.10808.750</t>
  </si>
  <si>
    <t>Housing Assistance Corporation Housing Projects in Orleans and Bourne</t>
  </si>
  <si>
    <t>provided further, that not less than $2,000,000 shall be made available to Housing Assistance Corporation for 2 housing projects in the towns of Orleans and Bourne that are ready or substantially ready for construction and that together will provide 56 affordable housing units for needy families</t>
  </si>
  <si>
    <t>10056.10809.750</t>
  </si>
  <si>
    <t>Cohasset Zoning Study</t>
  </si>
  <si>
    <t>provided further, that not less than $50,000 shall be expended to the town of Cohasset for a zoning study of the Cohasset Village for economic growth and housing creation</t>
  </si>
  <si>
    <t>10056.10810.750</t>
  </si>
  <si>
    <t>Senior Housing in Franklin</t>
  </si>
  <si>
    <t>provided, that not less than $130,000 shall be expended to the town of Franklin for the development of affordable and accessible senior housing</t>
  </si>
  <si>
    <t>10056.10811.750</t>
  </si>
  <si>
    <t>Easton Housing Authority</t>
  </si>
  <si>
    <t>provided further, that not less than $22,000 shall be expended to the Easton housing authority to make facilities upgrades to the heating, ventilation and air conditioning and electrical systems</t>
  </si>
  <si>
    <t>10056.10812.750</t>
  </si>
  <si>
    <t>Essex County Habitat for Humanity</t>
  </si>
  <si>
    <t>provided further, that not less than $100,000 shall be expended for the Essex County Habitat for Humanity to provide affordable housing options to residents of the county of Essex</t>
  </si>
  <si>
    <t>10056.10813.750</t>
  </si>
  <si>
    <t>Natick Housing Authority</t>
  </si>
  <si>
    <t>provided further, that not less than $100,000 shall be expended for the Natick Housing Authority to provide upgrades at housing facilities, including improvements related to kitchens, generators emergency management, and accessibility</t>
  </si>
  <si>
    <t>10056.10814.750</t>
  </si>
  <si>
    <t>Affordable Housing in Arlington</t>
  </si>
  <si>
    <t>provided further, that not less than $200,000 shall be expended to the town of Arlington for the acquisition of affordable housing units</t>
  </si>
  <si>
    <t>10056.10815.750</t>
  </si>
  <si>
    <t>Affordable Housing in Lexington</t>
  </si>
  <si>
    <t>provided further, that not less than $200,000 shall be expended to the town of Lexington for a feasibility and initial design study for the construction of affordable housing units in the town center</t>
  </si>
  <si>
    <t>10056.10816.750</t>
  </si>
  <si>
    <t>Affordable Housing for Seniors in Franklin</t>
  </si>
  <si>
    <t>provided further, that not less than $150,000 shall be expended for the production of affordable, rental supportive senior housing in the city known as the town of Franklin</t>
  </si>
  <si>
    <t>10057.10817.750</t>
  </si>
  <si>
    <t>New England Center for Children</t>
  </si>
  <si>
    <t>provided, that not less than $1,000,000 shall be expended for the extraordinary and unreimbursed 2019 novel coronavirus pandemic-related expenditures incurred by the New England Center for Children</t>
  </si>
  <si>
    <t>10057.10818.750</t>
  </si>
  <si>
    <t>School Elevators in Melrose</t>
  </si>
  <si>
    <t>provided further, that not less than $150,000 shall be expended for the city of Melrose for accessibility and safety improvements for the 2 elevators at the Melrose high school</t>
  </si>
  <si>
    <t>10057.10819.750</t>
  </si>
  <si>
    <t>Leominster Early Education Center Feasibility Study</t>
  </si>
  <si>
    <t>provided further, that not less than $100,000 shall be expended for the Leominster public schools to conduct a feasibility study for an early childhood education center</t>
  </si>
  <si>
    <t>10057.10820.750</t>
  </si>
  <si>
    <t>Framingham Public Schools Welcome Center Health Clinic</t>
  </si>
  <si>
    <t>provided further, that not less than $250,000 shall be expended for the construction of a health clinic at the Framingham public schools welcome center</t>
  </si>
  <si>
    <t>10057.10821.750</t>
  </si>
  <si>
    <t>North Attleborough High School Robotics Program</t>
  </si>
  <si>
    <t>provided further, that not less than $100,000 shall be expended for North Attleborough school department to purchase equipment to facilitate the startup of a robotics program</t>
  </si>
  <si>
    <t>10057.10822.750</t>
  </si>
  <si>
    <t>Watuppa Rowing Center</t>
  </si>
  <si>
    <t>provided further, that not less than $50,000 shall be expended for the Watuppa Rowing Center for ADA compliance improvements and additional programming equipment for instruction and access to underserved high school and adult populations</t>
  </si>
  <si>
    <t>10057.10823.750</t>
  </si>
  <si>
    <t>Pittsfield Public Schools Master Plan Study</t>
  </si>
  <si>
    <t>provided further, that not less than $200,000 shall be expended for the city of Pittsfield for a master plan study of the Pittsfield public schools</t>
  </si>
  <si>
    <t>10057.10824.750</t>
  </si>
  <si>
    <t>Girls Inc. of Taunton</t>
  </si>
  <si>
    <t>provided further, than not less than $5,000 shall be expended for Girls Inc. of Taunton</t>
  </si>
  <si>
    <t>10057.10826.750</t>
  </si>
  <si>
    <t>Fitchburg Youth Innovation Center</t>
  </si>
  <si>
    <t>provided further, that not less than $100,000 shall be expended for Making Opportunity Count (MOC) for the completion of the Youth Innovation Center, which will allow students access to a creative space and critical resources in a disproportionately affected neighborhood</t>
  </si>
  <si>
    <t>10057.10827.750</t>
  </si>
  <si>
    <t>Natick After School Support</t>
  </si>
  <si>
    <t>provided further, that not less than $150,000 shall be expended for the Natick public schools for after-school tutoring support and mental health services</t>
  </si>
  <si>
    <t>10057.10828.750</t>
  </si>
  <si>
    <t>Cradles to Crayons</t>
  </si>
  <si>
    <t>provided further, that not less than $600,000 shall be expended for Cradles to Crayons to support children’s clothing security relief</t>
  </si>
  <si>
    <t>10057.10829.750</t>
  </si>
  <si>
    <t>Career and Technical Training at Weymouth High School</t>
  </si>
  <si>
    <t>provided further, that not less than $100,000 shall be expended for materials for career and technical training within the career and technical education programs at Weymouth high school</t>
  </si>
  <si>
    <t>10057.10830.750</t>
  </si>
  <si>
    <t>Arthur Kenney Field in North Reading</t>
  </si>
  <si>
    <t>provided further, than not less than $100,000 shall be expended for the replacement of the turf field carpet at the Arthur Kenney field in the town of North Reading</t>
  </si>
  <si>
    <t>10057.10831.750</t>
  </si>
  <si>
    <t>Upton HVAC Upgrades</t>
  </si>
  <si>
    <t>provided further, that not less than $100,000 shall be expended for town of Upton to replace and upgrade heating and ventilation units within municipal buildings</t>
  </si>
  <si>
    <t>10057.10832.750</t>
  </si>
  <si>
    <t>Northbridge Public Safety Broadband Infrastructure Improvements</t>
  </si>
  <si>
    <t>provided further, that not less than $100,000 shall be expended for town of Northbridge for public safety broadband infrastructure improvements</t>
  </si>
  <si>
    <t>10057.10833.750</t>
  </si>
  <si>
    <t>Grafton HVAC Upgrades</t>
  </si>
  <si>
    <t>provided further, that not less than $100,000 shall be expended for town of Grafton to replace and upgrade the heating and ventilation units within the Grafton public schools</t>
  </si>
  <si>
    <t>10057.10834.750</t>
  </si>
  <si>
    <t>Haverhill Public Schools Electric Bus</t>
  </si>
  <si>
    <t>provided further, than not less than $200,000 shall be expended for Haverhill public schools to purchase an electric school bus</t>
  </si>
  <si>
    <t>10057.10835.750</t>
  </si>
  <si>
    <t>The Possible Project</t>
  </si>
  <si>
    <t>provided further, that not less than $200,000 shall be expended for The Possible Project to support children at risk through job training, entrepreneurship programs and community supports</t>
  </si>
  <si>
    <t>10057.10836.750</t>
  </si>
  <si>
    <t>Teen Torch Program</t>
  </si>
  <si>
    <t>provided further, that not less than $100,000 shall be expended for the Teen Torch program at Yes We Care</t>
  </si>
  <si>
    <t>10057.10837.750</t>
  </si>
  <si>
    <t>East Boston Social Center</t>
  </si>
  <si>
    <t>provided further, that not less than $300,000 shall be expended for the East Boston Social Centers, Inc., to provide child care services, improving teacher pay and benefits and making financial aid scholarships available to families</t>
  </si>
  <si>
    <t>10057.10838.750</t>
  </si>
  <si>
    <t>Amherst Public Schools Mental Health Services</t>
  </si>
  <si>
    <t>provided further, that not less than $100,000 shall be expended for Amherst regional public schools for mental health services for students</t>
  </si>
  <si>
    <t>10057.10839.750</t>
  </si>
  <si>
    <t>At-Risk Youth Workforce Development in Boston</t>
  </si>
  <si>
    <t>provided further, that not less than $25,000 shall be expended for All Dorchester Sports League for job training, core skills development, after school programming, youth activities and other relevant activities</t>
  </si>
  <si>
    <t>10057.10840.750</t>
  </si>
  <si>
    <t>Museum of Science STEM Program</t>
  </si>
  <si>
    <t>provided further, that not less than $300,000 shall be expended for the Museum of Science, Boston to hire and retain science, technology, engineering and mathematics educators to help residents access STEM education at the museum and virtually through MOS at School</t>
  </si>
  <si>
    <t>10057.10841.750</t>
  </si>
  <si>
    <t>Charlestown Boys and Girls Club</t>
  </si>
  <si>
    <t>provided further, that not less than $100,000 shall be expended for the Charlestown Boys and Girls Club for facility upgrades and soil erosion mitigation measures</t>
  </si>
  <si>
    <t>10057.10842.750</t>
  </si>
  <si>
    <t>Big Brothers Big Sisters of Eastern Massachusetts</t>
  </si>
  <si>
    <t>provided further, that not less than $2,000,000 shall be expended for the Big Brothers Big Sisters of Eastern Massachusetts for funding related to youth mentorship programming in underserved cities to combat the negative effects of the 2019 novel coronavirus pandemic on youth in the commonwealth</t>
  </si>
  <si>
    <t>10057.10843.750</t>
  </si>
  <si>
    <t>Chicopee Boys and Girls Club Mental Health Services</t>
  </si>
  <si>
    <t>provided further, that not less than $25,000 shall be expended for the Chicopee Boys &amp; Girls Club to provide mental health services</t>
  </si>
  <si>
    <t>10057.10844.750</t>
  </si>
  <si>
    <t>Chicopee Comprehensive High School Water Jet Cutter</t>
  </si>
  <si>
    <t>provided further, that not less than $33,000 shall be expended for Chicopee Comprehensive high school to purchase a water jet cutter machine for their career and technical education metal fabrication program</t>
  </si>
  <si>
    <t>10057.10845.750</t>
  </si>
  <si>
    <t>Workforce Training at Charles H. McMann Vocational and Technical School</t>
  </si>
  <si>
    <t>provided further, that not less than $50,000 shall be expended for Charles H. McCann regional vocational and technical high school for a workforce training program</t>
  </si>
  <si>
    <t>10057.10846.750</t>
  </si>
  <si>
    <t>Chicopee High School Cosmetology Program</t>
  </si>
  <si>
    <t>provided further, that not less than $75,000 shall be expended for Chicopee high school to purchase equipment to implement a cosmetology program for students</t>
  </si>
  <si>
    <t>10057.10847.750</t>
  </si>
  <si>
    <t>Youth Development in Lawrence</t>
  </si>
  <si>
    <t>provided further, that not less than $200,000 shall be expended for the youth development organization in the city of Lawrence</t>
  </si>
  <si>
    <t>10057.10848.750</t>
  </si>
  <si>
    <t xml:space="preserve">Electric School Buses for Lexington </t>
  </si>
  <si>
    <t>provided that not less than $350,000 shall be expended for Lexington public schools for electric school buses and charging infrastructure</t>
  </si>
  <si>
    <t>10057.10849.750</t>
  </si>
  <si>
    <t>Carlisle Castle Playground</t>
  </si>
  <si>
    <t>provided, that not less than $150,000 shall be expended for the Carlisle parent-teacher organization for the design and construction of the Carlisle Castle Playground Project</t>
  </si>
  <si>
    <t>10057.10850.750</t>
  </si>
  <si>
    <t>Schools on Wheels of Massachusetts</t>
  </si>
  <si>
    <t>provided further, that $35,000 shall be expended for Schools on Wheels to provide children impacted by homelessness with academic, social and emotional growth in the town of East Bridgewater</t>
  </si>
  <si>
    <t>10057.10851.750</t>
  </si>
  <si>
    <t>Hanson Middle School Soccer Field</t>
  </si>
  <si>
    <t>provided further, that not less than $200,000 shall be expended for improvements to the soccer field located at the Hanson middle school in the town of Hanson</t>
  </si>
  <si>
    <t>10057.10852.750</t>
  </si>
  <si>
    <t>Boston Teacher Residency Program</t>
  </si>
  <si>
    <t>provided further, that not less than $200,000 shall be expended to Boston Plan for Excellence to support a diverse teaching workforce through the Boston Teacher Residency program and to advance the mission that all graduates earn a family-sustaining wage 6 years after high school</t>
  </si>
  <si>
    <t>10057.10853.750</t>
  </si>
  <si>
    <t>Cabral Center for Leadership &amp; Innovation</t>
  </si>
  <si>
    <t>provided further, that not less than $100,000 shall be expended to the Cabral Center for Leadership &amp; Innovation</t>
  </si>
  <si>
    <t>10057.10854.750</t>
  </si>
  <si>
    <t>Boston Asian Youth Essential Service</t>
  </si>
  <si>
    <t>provided further, that not less than $100,000 shall be expended to Boston Asian: Youth Essential Service, Inc.</t>
  </si>
  <si>
    <t>10057.10855.750</t>
  </si>
  <si>
    <t>The Base in Boston</t>
  </si>
  <si>
    <t>provided further, that not less than $25,000 shall be expended to The Base, Inc. to provide athletic and academic programming for students in the city of Boston disproportionately impacted by the 2019 novel coronavirus</t>
  </si>
  <si>
    <t>10057.10856.750</t>
  </si>
  <si>
    <t>No Books, No Ball Basketball Program</t>
  </si>
  <si>
    <t>provided further, that not less than $50,000 shall be expended to No Books, No Ball Basketball Program, a non-profit corporation for after school and summer programming for students disproportionately impacted by the 2019 novel coronavirus</t>
  </si>
  <si>
    <t>10057.10857.750</t>
  </si>
  <si>
    <t>Sportsmen's Tennis &amp; Enrichment Center in Boston</t>
  </si>
  <si>
    <t>provided further, that not less than $25,000 shall be expended to Sportsmen’s Tennis &amp; Enrichment Center, Inc. for after school and summer programming for students disproportionately impacted by the 2019 novel coronavirus pandemic</t>
  </si>
  <si>
    <t>10057.10858.750</t>
  </si>
  <si>
    <t>W.E.B DuBois Institute of Boston</t>
  </si>
  <si>
    <t>provided further, that not less than $50,000 shall be expended to the W.E.B. DuBois Institute for summer and after school programming for students disproportionately impacted by the 2019 novel coronavirus pandemic</t>
  </si>
  <si>
    <t>10057.10859.750</t>
  </si>
  <si>
    <t>Center for African, Caribbean, and Community Development</t>
  </si>
  <si>
    <t>provided further, that not less than $50,000 shall be expended to the Center for African, Caribbean and Community Development at the University of Massachusetts Boston for the operation of the Hon. John R. Lewis Civic Leadership Academy for summer and after school programming for students disproportionately impacted by the 2019 novel coronavirus</t>
  </si>
  <si>
    <t>10057.10860.750</t>
  </si>
  <si>
    <t>South Boston Leadership Initiative</t>
  </si>
  <si>
    <t>provided further, that not less than $25,000 shall be expended to the South Boston Leadership Initiative, Inc. for programming in communities disproportionately impacted by the 2019 novel coronavirus</t>
  </si>
  <si>
    <t>10057.10861.750</t>
  </si>
  <si>
    <t>Carroll Center for the Blind</t>
  </si>
  <si>
    <t>provided further, that $100,000 shall be expended to the Carroll Center for the Blind, Inc. for technology-related capital expenditures</t>
  </si>
  <si>
    <t>10057.10862.750</t>
  </si>
  <si>
    <t>Camp Grossman</t>
  </si>
  <si>
    <t>provided further, that $41,000 shall be expended to JCC Greater Boston for capital improvements at Camp Grossman</t>
  </si>
  <si>
    <t>10057.10864.750</t>
  </si>
  <si>
    <t>Crystal Garden Children’s Learning Center of Hyannis</t>
  </si>
  <si>
    <t>provided further, that not less than $60,000 shall be expended for Crystal Garden Children’s Learning Center of Hyannis, Inc. for capital improvement, maintenance and expansion</t>
  </si>
  <si>
    <t>10057.10865.750</t>
  </si>
  <si>
    <t>La Comunidad in Everett</t>
  </si>
  <si>
    <t>provided further, that not less than $50,000 shall be expended to La Comunidad, Inc. in the city of Everett</t>
  </si>
  <si>
    <t>10057.10866.750</t>
  </si>
  <si>
    <t>Everett LGBTQ+ Youth Space and Resource Center</t>
  </si>
  <si>
    <t>provided further, that not less than $25,000 shall be expended to the Everett LGBTQ+ Youth Space and Resource Center in the city of Everett</t>
  </si>
  <si>
    <t>10057.10867.750</t>
  </si>
  <si>
    <t>Everett High School Band</t>
  </si>
  <si>
    <t>provided further, that not less than $50,000 shall be expended for the music program for the Everett High School band in the city of Everett</t>
  </si>
  <si>
    <t>10057.10868.750</t>
  </si>
  <si>
    <t>The Kennedy Center in Boston</t>
  </si>
  <si>
    <t>provided further, that not less than $100,000 shall be expended to The John F. Kennedy Family Service Center, Inc. in the Charlestown section of the city of Boston</t>
  </si>
  <si>
    <t>10057.10869.750</t>
  </si>
  <si>
    <t>Methuen High School Students Against Destructive Decisions</t>
  </si>
  <si>
    <t>provided further, that not less than $20,000 shall be expended to Methuen high school for the Students Against Destructive Decisions program</t>
  </si>
  <si>
    <t>10057.10870.750</t>
  </si>
  <si>
    <t xml:space="preserve">Leadership and Literacy Foundation, Inc. </t>
  </si>
  <si>
    <t>provided further, that not less than $500,000 shall be granted to the Leadership and Literacy Foundation, Inc. toward facilities, programming and staff at the Methuen Youth and Community Center</t>
  </si>
  <si>
    <t>10057.10871.750</t>
  </si>
  <si>
    <t xml:space="preserve">Top Notch Scholars, Inc. </t>
  </si>
  <si>
    <t>provided further, that not less than $60,000 shall be expended to Top Notch Scholars Inc., in partnership with Methuen Public Schools, the city of Methuen and the Methuen Youth and Community Center, for the expansion of services in the city of Methuen, including the hiring of staff, youth development, programming and leadership development</t>
  </si>
  <si>
    <t>10057.10872.750</t>
  </si>
  <si>
    <t>Massachusetts Partnerships for Youth Mental Health Supports for Schools</t>
  </si>
  <si>
    <t>provided further, that not less than $400,000 shall be expended for the Massachusetts Partnerships for Youth, Inc. to expand access to The School Mental Health Leadership Institute, designed to assist school districts in developing capacity and building a comprehensive school mental health system</t>
  </si>
  <si>
    <t>10057.10873.750</t>
  </si>
  <si>
    <t xml:space="preserve">Sharon Cooperative Learning Community </t>
  </si>
  <si>
    <t>provided further, that not less than $50,000 shall be expended to the Sharon Cooperative Learning Community for improvements, upgrades and enhancements to the Sharon Cooperative School and Cooperative Nature School at the Trustees Moose Hill Farm in the town of Sharon</t>
  </si>
  <si>
    <t>10057.10874.750</t>
  </si>
  <si>
    <t>Springfield Day Nursery Corporation</t>
  </si>
  <si>
    <t>provided further, that not less than $100,000 shall be expended to the Springfield Day Nursery Corporation in the city of Springfield for capital expenses associated with the construction of a new facility to expand access to early education, center-based care and family services to low-income children and families in western Massachusetts</t>
  </si>
  <si>
    <t>10057.10875.750</t>
  </si>
  <si>
    <t>Malden YWCA Wilcox Hall Energy Efficiency Upgrades</t>
  </si>
  <si>
    <t>provided further, that not less than $100,000 shall be expended to the Young Women’s Christian Association of Malden for energy efficiency upgrades and other capital improvements to Wilcox Hall in the city of Malden</t>
  </si>
  <si>
    <t>10057.10876.750</t>
  </si>
  <si>
    <t>Stoneham and Wakefield Boys &amp; Girls Clubs Teen Center Improvements</t>
  </si>
  <si>
    <t>provided further, that not less than $100,000 shall be expended to the Boys &amp; Girls Clubs of Stoneham and Wakefield for accessibility upgrades and performing arts spaces at its teen center in the town of Stoneham</t>
  </si>
  <si>
    <t>10057.10877.750</t>
  </si>
  <si>
    <t>McPherson Teen Center Campus</t>
  </si>
  <si>
    <t>provided further, that not less than $200,000 shall be expended for enhancements to the McPherson Teen Center campus in the city of Beverly</t>
  </si>
  <si>
    <t>10057.10878.750</t>
  </si>
  <si>
    <t>Public Health Improvements within Northbridge Public Schools</t>
  </si>
  <si>
    <t>provided further, that not less than $50,000 shall be expended to the town of Northbridge for public health and safety improvements within the Northbridge public schools</t>
  </si>
  <si>
    <t>10057.10879.750</t>
  </si>
  <si>
    <t>Community Action Committee of Cape Cod &amp; Island for Childcare</t>
  </si>
  <si>
    <t>provided further, that not less than $75,000 shall be expended to Community Action Committee of Cape Cod &amp; Island, Inc. for the Child Care Network program to provide family childcare network coordination</t>
  </si>
  <si>
    <t>10057.10880.750</t>
  </si>
  <si>
    <t>Parkway Youth Programs</t>
  </si>
  <si>
    <t>provided further, that not less than $50,000 shall be expended for Parkway Little League Baseball in the West Roxbury section of the city of Boston for infrastructure and operating costs</t>
  </si>
  <si>
    <t>10057.10881.750</t>
  </si>
  <si>
    <t xml:space="preserve">Hyde Park Community Center </t>
  </si>
  <si>
    <t>provided further, that not less than $50,000 shall be expended for the Hyde Park Community Center located in the Hyde Park section of the city of Boston</t>
  </si>
  <si>
    <t>10057.10882.750</t>
  </si>
  <si>
    <t>Dedham Community Association</t>
  </si>
  <si>
    <t>provided further, that not less than $50,000 shall be expended for promoting educational, recreational and civic interests for the Dedham Community Association, Inc. located in the town of Dedham</t>
  </si>
  <si>
    <t>10057.10883.750</t>
  </si>
  <si>
    <t>Dedham Center for Collaborative Education</t>
  </si>
  <si>
    <t>provided further, that not less than $50,000 shall be expended for the Center for Collaborative Education, Inc. in the town of Dedham for programs and outreach</t>
  </si>
  <si>
    <t>10057.10884.750</t>
  </si>
  <si>
    <t>Boston Centers for Youth &amp; Families Roche Family Community Center</t>
  </si>
  <si>
    <t>provided further, that not less than $50,000 shall be expended to Boston Centers for Youth &amp; Families Roche Family Community Center in the West Roxbury section of the city of Boston for youth, teen and adult programs</t>
  </si>
  <si>
    <t>10057.10885.750</t>
  </si>
  <si>
    <t>Youth Community Center in Georgetown</t>
  </si>
  <si>
    <t>provided further, that not less than $25,000 shall be provided for a Youth Community Center in the town of Georgetown</t>
  </si>
  <si>
    <t>10057.10886.750</t>
  </si>
  <si>
    <t>Easton School Tutoring Services</t>
  </si>
  <si>
    <t>provided further that $100,000 be expended to the town of Easton for additional tutoring services for students of the Easton public schools</t>
  </si>
  <si>
    <t>10057.10887.750</t>
  </si>
  <si>
    <t>provided further, that $50,000 shall be expended to School on Wheels of Massachusetts, Inc. for the educational needs of homeless youth</t>
  </si>
  <si>
    <t>10057.10888.750</t>
  </si>
  <si>
    <t>Westfield State University Dr. Nettie Stevens Science and Innovation Center</t>
  </si>
  <si>
    <t>provided further, that not less $50,000 shall be expended to Westfield State University for new equipment at the Dr. Nettie Stevens Science and Innovation Center</t>
  </si>
  <si>
    <t>10057.10889.750</t>
  </si>
  <si>
    <t>Beyond Soccer in Lawrence</t>
  </si>
  <si>
    <t>provided further, that not less than $50,000 shall be expended for Beyond Soccer, Inc. to support the recreational, social and health benefits that the program offers to low-income youth in the city of Lawrence</t>
  </si>
  <si>
    <t>10057.10890.750</t>
  </si>
  <si>
    <t>Greater Lawrence Technical School for MTEL Training Program</t>
  </si>
  <si>
    <t>provided further, that not less than $40,000 be expended to the Greater Lawrence Technical School to establish a Massachusetts Tests for Educator Licensure preparatory program with an English to Speakers of other Languages component with the aim of diversifying the teacher workforce in the Merrimack Valley</t>
  </si>
  <si>
    <t>10057.10891.750</t>
  </si>
  <si>
    <t>Burlington and Woburn Local Primary Care Pilot</t>
  </si>
  <si>
    <t>provided further, that not less than $300,000 shall be expended to the public school systems in the town of Burlington and the city of Woburn to develop a pilot program, in partnership with local primary care practices, to deliver primary care health services to low-income children enrolled in public schools in the town of Burlington and the city of Woburn; provided further, that such pilot program shall include the delivery of primary care services while a child is in school; provided further, that the public school systems in the town of Burlington and the city of Woburn shall provide an annual report to the department of elementary and secondary education, the house and senate committees on ways and means and the joint committee on health care financing that details the status of the pilot program which shall include, but not be limited to: (i) the amount of money spent; (ii) the number of children served; (iii) the types of services provided; (iv) the barriers for children to receive such services; and (v) any recommendations for sustaining such a program beyond the pilot program time period</t>
  </si>
  <si>
    <t>10058.10892.750</t>
  </si>
  <si>
    <t>Bennett School HVAC Units</t>
  </si>
  <si>
    <t>provided, that not less than $100,000 shall be expended for the Leominster public schools to upgrade the 2 heating, ventilation and air conditioning systems at Bennett elementary schools</t>
  </si>
  <si>
    <t>10058.10893.750</t>
  </si>
  <si>
    <t>Leominster Public Schools Water Filtration System Improvements</t>
  </si>
  <si>
    <t>provided further, that not less than $150,000 shall be expended for the Leominster public schools to upgrade the water filtration systems throughout the district</t>
  </si>
  <si>
    <t>10058.10894.750</t>
  </si>
  <si>
    <t>HVAC System Upgrades for Silver Lake Regional High School</t>
  </si>
  <si>
    <t>provided further, that not less than $210,000 shall be expended for heating, ventilation and air conditioning system upgrades in Silver Lake regional high school</t>
  </si>
  <si>
    <t>10058.10895.750</t>
  </si>
  <si>
    <t>Gill Elementary School</t>
  </si>
  <si>
    <t>provided further, that not less than $75,000 shall be expended for the town of Gill for improvements to the Gill elementary school</t>
  </si>
  <si>
    <t>10058.10896.750</t>
  </si>
  <si>
    <t>Quaboag Regional High School Athletic Complex</t>
  </si>
  <si>
    <t>provided further, that not less than $100,000 shall be expended for the Quaboag regional high school athletic complex</t>
  </si>
  <si>
    <t>10058.10897.750</t>
  </si>
  <si>
    <t>Millville Elementary School Patio</t>
  </si>
  <si>
    <t>provided further, that not less than $45,000 shall be expended for upgrades to an outdoor patio area for classes to be held at the Millville elementary school in the town of Millville</t>
  </si>
  <si>
    <t>10058.10898.750</t>
  </si>
  <si>
    <t>Shrewsbury Public School HVAC Upgrades</t>
  </si>
  <si>
    <t>provided further, that not less than $50,000 shall be expended for heating, ventilation and air conditioning upgrades for the town of Shrewsbury public schools</t>
  </si>
  <si>
    <t>10058.10899.750</t>
  </si>
  <si>
    <t>HVAC at Morey Elementary School</t>
  </si>
  <si>
    <t>provided further, that not less than $150,000 shall be expended for Lowell public schools to upgrade the heating, ventilation and air conditioning system at Morey elementary school</t>
  </si>
  <si>
    <t>10058.10900.750</t>
  </si>
  <si>
    <t>Hopkinton HVAC Upgrades</t>
  </si>
  <si>
    <t>provided further, that not less than $300,000 shall be expended for heating, ventilation and air conditioning upgrades to schools and public buildings in the town of Hopkinton</t>
  </si>
  <si>
    <t>10058.10901.750</t>
  </si>
  <si>
    <t>Southborough HVAC Upgrades</t>
  </si>
  <si>
    <t>provided further, that not less than $100,000 shall be expended for heating, ventilation and air conditioning upgrades to public buildings in the town of Southborough</t>
  </si>
  <si>
    <t>10058.10902.750</t>
  </si>
  <si>
    <t>Brookline Teen Center Capital Improvements</t>
  </si>
  <si>
    <t>provided further, that not less than $100,000 shall be expended for the Brookline teen center for programming space expansions and ventilation, heating and cooling improvements</t>
  </si>
  <si>
    <t>10058.10903.750</t>
  </si>
  <si>
    <t>Macomber School HVAC Systems</t>
  </si>
  <si>
    <t>provided further, that not less than $150,000 shall be expended for the Westport community schools for the installation of heating, ventilation and air conditioning systems at the Macomber school</t>
  </si>
  <si>
    <t>10058.10904.750</t>
  </si>
  <si>
    <t>Camp Avoda in Middleborough</t>
  </si>
  <si>
    <t>provided further, that not less than $50,000 shall be expended for Camp Avoda located in the town of Middleborough for capital improvements and water system upgrades</t>
  </si>
  <si>
    <t>10058.10905.750</t>
  </si>
  <si>
    <t>Haverhill Public Schools Capital &amp; Safety Improvements</t>
  </si>
  <si>
    <t>provided further, that not less than $250,000 shall be expended for Haverhill public schools for capital and safety improvements</t>
  </si>
  <si>
    <t>10058.10906.750</t>
  </si>
  <si>
    <t>Memorial School Upgrades</t>
  </si>
  <si>
    <t>provided further, that not less than $250,000 shall be expended for the city of West Springfield for heating, ventilation and air conditioning upgrades and the expansion of memorial school</t>
  </si>
  <si>
    <t>10058.10907.750</t>
  </si>
  <si>
    <t>Hancock Elementary School</t>
  </si>
  <si>
    <t>provided further, that not less than $250,000 shall be expended for a modular classroom pod and installation at the Hancock elementary school in the city of Brockton</t>
  </si>
  <si>
    <t>10058.10908.750</t>
  </si>
  <si>
    <t>Kennedy Elementary School</t>
  </si>
  <si>
    <t>provided further, that not less than $250,000 shall be expended for a modular classroom pod and installation at the Kennedy elementary school in the city of Brockton</t>
  </si>
  <si>
    <t>10058.10909.750</t>
  </si>
  <si>
    <t>Information Technology Improvements</t>
  </si>
  <si>
    <t>provided further, that not less than $300,000 shall be expended for information technology improvements for the town of Holbrook</t>
  </si>
  <si>
    <t>10058.10910.750</t>
  </si>
  <si>
    <t>IT Improvements for Braintree Public Schools</t>
  </si>
  <si>
    <t>provided further, that not less than $500,000 shall be expended for information technology improvements for the Braintree public school system</t>
  </si>
  <si>
    <t>10058.10911.750</t>
  </si>
  <si>
    <t>Facility at Chicopee Comprehensive High School</t>
  </si>
  <si>
    <t>provided further, that not less than $75,000 shall be expended for Chicopee comprehensive high school to construct a new maintenance facility to allow for the expansion of heating, ventilation and air conditioning and plumbing career and technical education programming</t>
  </si>
  <si>
    <t>10058.10912.750</t>
  </si>
  <si>
    <t>HVAC Improvements at Chicopee Boys &amp; Girls Club</t>
  </si>
  <si>
    <t>provided further, that not less than $250,000 shall be expended for upgrades to the heating, ventilation and air conditioning system at the Chicopee Boys &amp; Girls Club</t>
  </si>
  <si>
    <t>10058.10913.750</t>
  </si>
  <si>
    <t>Leominster Modular Classrooms</t>
  </si>
  <si>
    <t>provided further, that not less than $300,000 shall be expended to the Leominster public school district to purchase portable classrooms for all elementary schools in the district</t>
  </si>
  <si>
    <t>10058.10914.750</t>
  </si>
  <si>
    <t>Lunenburg Primary School Hazardous Materials Abatement</t>
  </si>
  <si>
    <t>provided further, that not less than $50,000 shall be expended to the Lunenburg primary school for hazardous materials abatement</t>
  </si>
  <si>
    <t>10058.10915.750</t>
  </si>
  <si>
    <t>Walpole High School HVAC</t>
  </si>
  <si>
    <t>provided further, that not less than $200,000 shall be expended for improvements to the heating, ventilating and air conditioning system at Walpole High School in the town of Walpole to improve air circulation and adhere to the spacing guidelines of the Centers for Disease Control and Prevention</t>
  </si>
  <si>
    <t>10058.10916.750</t>
  </si>
  <si>
    <t>Spencer Maple Street School Elevator</t>
  </si>
  <si>
    <t>provided further, that not less than $55,000 shall be expended for elevator upgrades at the Maple Street school building in the town of Spencer</t>
  </si>
  <si>
    <t>10058.10917.750</t>
  </si>
  <si>
    <t>Grafton Public Schools Security Upgrade</t>
  </si>
  <si>
    <t>provided further, that not less than $125,000 shall be expended to the town of Grafton for security upgrades within the Grafton public schools</t>
  </si>
  <si>
    <t>10058.10918.750</t>
  </si>
  <si>
    <t xml:space="preserve">Leicester Public Schools Boiler Repairs </t>
  </si>
  <si>
    <t>provided further, that not less than $85,000 shall be expended to the town of Leicester for boiler replacement or repairs within the Leicester public schools</t>
  </si>
  <si>
    <t>10058.10919.750</t>
  </si>
  <si>
    <t>Blackstone Valley Regional Vocational Technical High School</t>
  </si>
  <si>
    <t>provided further, that not less than $25,000 shall be expended to the Blackstone Valley Regional Vocational Technical High School for the purchase of a utility vehicle to support facility and field maintenance</t>
  </si>
  <si>
    <t>10058.10920.750</t>
  </si>
  <si>
    <t>Sandwich Public School Infrastructure</t>
  </si>
  <si>
    <t>provided further, that not less than $115,000 shall be expended for the public schools of the town of Sandwich for the purpose of infrastructure improvements</t>
  </si>
  <si>
    <t>10058.10921.750</t>
  </si>
  <si>
    <t>Milton School Building HVAC Improvements</t>
  </si>
  <si>
    <t>provided further, that not less than $50,000 shall be allocated to the town of Milton for improvements to the heating, ventilation and air conditioning systems in the Milton public schools</t>
  </si>
  <si>
    <t>Account</t>
  </si>
  <si>
    <t>If prefer different agency, indicate which one here</t>
  </si>
  <si>
    <t>Comment (optional)</t>
  </si>
  <si>
    <t>E-mail of Administering Agency Contact</t>
  </si>
  <si>
    <t>EEC</t>
  </si>
  <si>
    <t>Sean Reynolds &lt;sean.reynolds@mass.gov&gt;</t>
  </si>
  <si>
    <t>Rebello-Pradas, Eric (EEA) &lt;eric.rebello-pradas@mass.gov&gt;</t>
  </si>
  <si>
    <t>This is not education related. None of the education agencies have a relationship with this organization</t>
  </si>
  <si>
    <t>Thompson, Annie (EOHED) &lt;Annie.Thompson@MassMail.State.MA.US&gt;</t>
  </si>
  <si>
    <t>This belongs at HED;s Community Agency and Outreach support</t>
  </si>
  <si>
    <t>This belongs at HED's Community Agency and Outreach support</t>
  </si>
  <si>
    <t>HHS</t>
  </si>
  <si>
    <t>Harvell Haney, Katherine (EHS) &lt;Katherine.HarvellHaney@mass.gov&gt;</t>
  </si>
  <si>
    <t>This is for children's clothing</t>
  </si>
  <si>
    <t>Shark, Daniel (A&amp;F) &lt;Daniel.Shark@mass.gov&gt;</t>
  </si>
  <si>
    <t>Municipal buildings</t>
  </si>
  <si>
    <t>DOT</t>
  </si>
  <si>
    <t>Pottier, David (DOT) &lt;David.Pottier@dot.state.ma.us&gt;</t>
  </si>
  <si>
    <t>DESE does not purchase electric vehicles</t>
  </si>
  <si>
    <t>EOWLD</t>
  </si>
  <si>
    <t>Tunney, Sheila L. (EOL) &lt;Sheila.L.Tunney2@mass.gov&gt;</t>
  </si>
  <si>
    <t>Childcare related</t>
  </si>
  <si>
    <t>EOE</t>
  </si>
  <si>
    <t>Puopolo, Joanne (EOE) &lt;Joanne.M.Puopolo@mass.gov&gt;</t>
  </si>
  <si>
    <t>Line item in ARPA related to YMCA and Boys Club assigned to HED. This earmarks should be grouped with the agency overseeing that line item</t>
  </si>
  <si>
    <t>DESE does not oversee athletic fields. EEA is best equipped to distribute and monitor these funds</t>
  </si>
  <si>
    <t>DHE</t>
  </si>
  <si>
    <t>Wallerstein, Joe (DHE) &lt;JWallerstein@dhe.mass.edu&gt;</t>
  </si>
  <si>
    <t xml:space="preserve">This is an earmark to a campus. </t>
  </si>
  <si>
    <t>No a public school, managed by Trustees of the Reservation</t>
  </si>
  <si>
    <t>HED/DPH/DLS</t>
  </si>
  <si>
    <t>Row Labels</t>
  </si>
  <si>
    <t>Grand Total</t>
  </si>
  <si>
    <t>Workforce related</t>
  </si>
  <si>
    <t>Earmark to a municipality not school</t>
  </si>
  <si>
    <t>EOE has a relationship with this vendor</t>
  </si>
  <si>
    <t>Not education related. DESE does not have a relationship with this vendor</t>
  </si>
  <si>
    <t>(blank)</t>
  </si>
  <si>
    <t>Sum of Amount</t>
  </si>
  <si>
    <t>Procurement</t>
  </si>
  <si>
    <t>Processed thru</t>
  </si>
  <si>
    <t>GM</t>
  </si>
  <si>
    <t>need contact information</t>
  </si>
  <si>
    <t>how will this grant be administered?</t>
  </si>
  <si>
    <t>DESE staff</t>
  </si>
  <si>
    <t>Anne Wong</t>
  </si>
  <si>
    <t>Column Labels</t>
  </si>
  <si>
    <t>RASP</t>
  </si>
  <si>
    <t xml:space="preserve">RASP </t>
  </si>
  <si>
    <t>SSS</t>
  </si>
  <si>
    <t>CVTE</t>
  </si>
  <si>
    <t>Sch Finance/Reg. Governance</t>
  </si>
  <si>
    <t>Shay Edmond</t>
  </si>
  <si>
    <t>CIS</t>
  </si>
  <si>
    <t>7010-0013</t>
  </si>
  <si>
    <t>7010-0015</t>
  </si>
  <si>
    <t>PP object class</t>
  </si>
  <si>
    <t>969Z unit code</t>
  </si>
  <si>
    <r>
      <t xml:space="preserve">provided further, that not less than $250,000 shall be expended for the construction of a health clinic at the </t>
    </r>
    <r>
      <rPr>
        <b/>
        <sz val="11"/>
        <color rgb="FF000000"/>
        <rFont val="Calibri"/>
        <family val="2"/>
        <scheme val="minor"/>
      </rPr>
      <t>Framingham public school</t>
    </r>
    <r>
      <rPr>
        <sz val="11"/>
        <color rgb="FF000000"/>
        <rFont val="Calibri"/>
        <family val="2"/>
        <scheme val="minor"/>
      </rPr>
      <t>s welcome center</t>
    </r>
  </si>
  <si>
    <r>
      <t>provided further, that not less than $100,000 shall be expended for</t>
    </r>
    <r>
      <rPr>
        <b/>
        <sz val="11"/>
        <color rgb="FF000000"/>
        <rFont val="Calibri"/>
        <family val="2"/>
        <scheme val="minor"/>
      </rPr>
      <t xml:space="preserve"> North Attleborough school department </t>
    </r>
    <r>
      <rPr>
        <sz val="11"/>
        <color rgb="FF000000"/>
        <rFont val="Calibri"/>
        <family val="2"/>
        <scheme val="minor"/>
      </rPr>
      <t>to purchase equipment to facilitate the startup of a robotics program</t>
    </r>
  </si>
  <si>
    <r>
      <t xml:space="preserve">provided further, that not less than $150,000 shall be expended for the </t>
    </r>
    <r>
      <rPr>
        <b/>
        <sz val="11"/>
        <color rgb="FF000000"/>
        <rFont val="Calibri"/>
        <family val="2"/>
        <scheme val="minor"/>
      </rPr>
      <t>Natick public schools</t>
    </r>
    <r>
      <rPr>
        <sz val="11"/>
        <color rgb="FF000000"/>
        <rFont val="Calibri"/>
        <family val="2"/>
        <scheme val="minor"/>
      </rPr>
      <t xml:space="preserve"> for after-school tutoring support and mental health services</t>
    </r>
  </si>
  <si>
    <r>
      <t xml:space="preserve">provided further, that not less than $100,000 shall be expended for materials for career and technical training within the career and technical education programs at </t>
    </r>
    <r>
      <rPr>
        <b/>
        <sz val="11"/>
        <color rgb="FF000000"/>
        <rFont val="Calibri"/>
        <family val="2"/>
        <scheme val="minor"/>
      </rPr>
      <t>Weymouth high school</t>
    </r>
  </si>
  <si>
    <r>
      <t xml:space="preserve">provided further, that not less than $100,000 shall be expended for town of Grafton to replace and upgrade the heating and ventilation units within the </t>
    </r>
    <r>
      <rPr>
        <b/>
        <sz val="11"/>
        <color rgb="FF000000"/>
        <rFont val="Calibri"/>
        <family val="2"/>
        <scheme val="minor"/>
      </rPr>
      <t>Grafton public schools</t>
    </r>
  </si>
  <si>
    <r>
      <t xml:space="preserve">provided further, that not less than $100,000 shall be expended for </t>
    </r>
    <r>
      <rPr>
        <b/>
        <sz val="11"/>
        <color rgb="FF000000"/>
        <rFont val="Calibri"/>
        <family val="2"/>
        <scheme val="minor"/>
      </rPr>
      <t>Amherst regional public schools</t>
    </r>
    <r>
      <rPr>
        <sz val="11"/>
        <color rgb="FF000000"/>
        <rFont val="Calibri"/>
        <family val="2"/>
        <scheme val="minor"/>
      </rPr>
      <t xml:space="preserve"> for mental health services for students</t>
    </r>
  </si>
  <si>
    <r>
      <t xml:space="preserve">provided further, that not less than $33,000 shall be expended for </t>
    </r>
    <r>
      <rPr>
        <b/>
        <sz val="11"/>
        <color rgb="FF000000"/>
        <rFont val="Calibri"/>
        <family val="2"/>
        <scheme val="minor"/>
      </rPr>
      <t>Chicopee Comprehensive high school</t>
    </r>
    <r>
      <rPr>
        <sz val="11"/>
        <color rgb="FF000000"/>
        <rFont val="Calibri"/>
        <family val="2"/>
        <scheme val="minor"/>
      </rPr>
      <t xml:space="preserve"> to purchase a water jet cutter machine for their career and technical education metal fabrication program</t>
    </r>
  </si>
  <si>
    <r>
      <t xml:space="preserve">provided further, that not less than $50,000 shall be expended for </t>
    </r>
    <r>
      <rPr>
        <b/>
        <sz val="11"/>
        <color rgb="FF000000"/>
        <rFont val="Calibri"/>
        <family val="2"/>
        <scheme val="minor"/>
      </rPr>
      <t xml:space="preserve">Charles H. McCann regional vocational and technical high school </t>
    </r>
    <r>
      <rPr>
        <sz val="11"/>
        <color rgb="FF000000"/>
        <rFont val="Calibri"/>
        <family val="2"/>
        <scheme val="minor"/>
      </rPr>
      <t>for a workforce training program</t>
    </r>
  </si>
  <si>
    <r>
      <rPr>
        <b/>
        <sz val="11"/>
        <color rgb="FF000000"/>
        <rFont val="Calibri"/>
        <family val="2"/>
        <scheme val="minor"/>
      </rPr>
      <t xml:space="preserve">Framingham Public Schools </t>
    </r>
    <r>
      <rPr>
        <sz val="11"/>
        <color rgb="FF000000"/>
        <rFont val="Calibri"/>
        <family val="2"/>
        <scheme val="minor"/>
      </rPr>
      <t>Welcome Center Health Clinic</t>
    </r>
  </si>
  <si>
    <r>
      <rPr>
        <b/>
        <sz val="11"/>
        <color rgb="FF000000"/>
        <rFont val="Calibri"/>
        <family val="2"/>
        <scheme val="minor"/>
      </rPr>
      <t>North Attleborough High School</t>
    </r>
    <r>
      <rPr>
        <sz val="11"/>
        <color rgb="FF000000"/>
        <rFont val="Calibri"/>
        <family val="2"/>
        <scheme val="minor"/>
      </rPr>
      <t xml:space="preserve"> Robotics Program</t>
    </r>
  </si>
  <si>
    <r>
      <t xml:space="preserve">Career and Technical Training at </t>
    </r>
    <r>
      <rPr>
        <b/>
        <sz val="11"/>
        <color rgb="FF000000"/>
        <rFont val="Calibri"/>
        <family val="2"/>
        <scheme val="minor"/>
      </rPr>
      <t>Weymouth High School</t>
    </r>
  </si>
  <si>
    <r>
      <rPr>
        <b/>
        <sz val="11"/>
        <color rgb="FF000000"/>
        <rFont val="Calibri"/>
        <family val="2"/>
        <scheme val="minor"/>
      </rPr>
      <t>Grafton</t>
    </r>
    <r>
      <rPr>
        <sz val="11"/>
        <color rgb="FF000000"/>
        <rFont val="Calibri"/>
        <family val="2"/>
        <scheme val="minor"/>
      </rPr>
      <t xml:space="preserve"> HVAC Upgrades</t>
    </r>
  </si>
  <si>
    <r>
      <rPr>
        <b/>
        <sz val="11"/>
        <color rgb="FF000000"/>
        <rFont val="Calibri"/>
        <family val="2"/>
        <scheme val="minor"/>
      </rPr>
      <t>Amherst Public Schools</t>
    </r>
    <r>
      <rPr>
        <sz val="11"/>
        <color rgb="FF000000"/>
        <rFont val="Calibri"/>
        <family val="2"/>
        <scheme val="minor"/>
      </rPr>
      <t xml:space="preserve"> Mental Health Services</t>
    </r>
  </si>
  <si>
    <r>
      <rPr>
        <b/>
        <sz val="11"/>
        <color rgb="FF000000"/>
        <rFont val="Calibri"/>
        <family val="2"/>
        <scheme val="minor"/>
      </rPr>
      <t>Chicopee Comprehensive High School</t>
    </r>
    <r>
      <rPr>
        <sz val="11"/>
        <color rgb="FF000000"/>
        <rFont val="Calibri"/>
        <family val="2"/>
        <scheme val="minor"/>
      </rPr>
      <t xml:space="preserve"> Water Jet Cutter</t>
    </r>
  </si>
  <si>
    <r>
      <t xml:space="preserve">Workforce Training at </t>
    </r>
    <r>
      <rPr>
        <b/>
        <sz val="11"/>
        <color rgb="FF000000"/>
        <rFont val="Calibri"/>
        <family val="2"/>
        <scheme val="minor"/>
      </rPr>
      <t>Charles H. McMann Vocational and Technical School</t>
    </r>
  </si>
  <si>
    <r>
      <rPr>
        <b/>
        <sz val="11"/>
        <color rgb="FF000000"/>
        <rFont val="Calibri"/>
        <family val="2"/>
        <scheme val="minor"/>
      </rPr>
      <t xml:space="preserve">Chicopee High School </t>
    </r>
    <r>
      <rPr>
        <sz val="11"/>
        <color rgb="FF000000"/>
        <rFont val="Calibri"/>
        <family val="2"/>
        <scheme val="minor"/>
      </rPr>
      <t>Cosmetology Program</t>
    </r>
  </si>
  <si>
    <r>
      <rPr>
        <b/>
        <sz val="11"/>
        <color rgb="FF000000"/>
        <rFont val="Calibri"/>
        <family val="2"/>
        <scheme val="minor"/>
      </rPr>
      <t>Everett High School</t>
    </r>
    <r>
      <rPr>
        <sz val="11"/>
        <color rgb="FF000000"/>
        <rFont val="Calibri"/>
        <family val="2"/>
        <scheme val="minor"/>
      </rPr>
      <t xml:space="preserve"> Band</t>
    </r>
  </si>
  <si>
    <r>
      <t>provided further, that not less than $50,000 shall be expended for the music program for the</t>
    </r>
    <r>
      <rPr>
        <b/>
        <sz val="11"/>
        <color rgb="FF000000"/>
        <rFont val="Calibri"/>
        <family val="2"/>
        <scheme val="minor"/>
      </rPr>
      <t xml:space="preserve"> Everett High School band</t>
    </r>
    <r>
      <rPr>
        <sz val="11"/>
        <color rgb="FF000000"/>
        <rFont val="Calibri"/>
        <family val="2"/>
        <scheme val="minor"/>
      </rPr>
      <t xml:space="preserve"> in the city of Everett</t>
    </r>
  </si>
  <si>
    <r>
      <t xml:space="preserve">provided further, that not less than $75,000 shall be expended for </t>
    </r>
    <r>
      <rPr>
        <b/>
        <sz val="11"/>
        <color rgb="FF000000"/>
        <rFont val="Calibri"/>
        <family val="2"/>
        <scheme val="minor"/>
      </rPr>
      <t>Chicopee high school</t>
    </r>
    <r>
      <rPr>
        <sz val="11"/>
        <color rgb="FF000000"/>
        <rFont val="Calibri"/>
        <family val="2"/>
        <scheme val="minor"/>
      </rPr>
      <t xml:space="preserve"> to purchase equipment to implement a cosmetology program for students</t>
    </r>
  </si>
  <si>
    <r>
      <rPr>
        <b/>
        <sz val="11"/>
        <color rgb="FF000000"/>
        <rFont val="Calibri"/>
        <family val="2"/>
        <scheme val="minor"/>
      </rPr>
      <t>Methuen High School</t>
    </r>
    <r>
      <rPr>
        <sz val="11"/>
        <color rgb="FF000000"/>
        <rFont val="Calibri"/>
        <family val="2"/>
        <scheme val="minor"/>
      </rPr>
      <t xml:space="preserve"> Students Against Destructive Decisions</t>
    </r>
  </si>
  <si>
    <r>
      <t>provided further, that not less than $20,000 shall be expended to</t>
    </r>
    <r>
      <rPr>
        <b/>
        <sz val="11"/>
        <color rgb="FF000000"/>
        <rFont val="Calibri"/>
        <family val="2"/>
        <scheme val="minor"/>
      </rPr>
      <t xml:space="preserve"> Methuen high school</t>
    </r>
    <r>
      <rPr>
        <sz val="11"/>
        <color rgb="FF000000"/>
        <rFont val="Calibri"/>
        <family val="2"/>
        <scheme val="minor"/>
      </rPr>
      <t xml:space="preserve"> for the Students Against Destructive Decisions program</t>
    </r>
  </si>
  <si>
    <r>
      <rPr>
        <b/>
        <sz val="11"/>
        <color rgb="FF000000"/>
        <rFont val="Calibri"/>
        <family val="2"/>
        <scheme val="minor"/>
      </rPr>
      <t>Easton School</t>
    </r>
    <r>
      <rPr>
        <sz val="11"/>
        <color rgb="FF000000"/>
        <rFont val="Calibri"/>
        <family val="2"/>
        <scheme val="minor"/>
      </rPr>
      <t xml:space="preserve"> Tutoring Services</t>
    </r>
  </si>
  <si>
    <r>
      <t xml:space="preserve">provided further that $100,000 be expended to the town of Easton for additional tutoring services for students of the </t>
    </r>
    <r>
      <rPr>
        <b/>
        <sz val="11"/>
        <color rgb="FF000000"/>
        <rFont val="Calibri"/>
        <family val="2"/>
        <scheme val="minor"/>
      </rPr>
      <t>Easton public schools</t>
    </r>
  </si>
  <si>
    <r>
      <rPr>
        <b/>
        <sz val="11"/>
        <color rgb="FF000000"/>
        <rFont val="Calibri"/>
        <family val="2"/>
        <scheme val="minor"/>
      </rPr>
      <t>Greater Lawrence Technical School</t>
    </r>
    <r>
      <rPr>
        <sz val="11"/>
        <color rgb="FF000000"/>
        <rFont val="Calibri"/>
        <family val="2"/>
        <scheme val="minor"/>
      </rPr>
      <t xml:space="preserve"> for MTEL Training Program</t>
    </r>
  </si>
  <si>
    <r>
      <t xml:space="preserve">provided further, that not less than $40,000 be expended to the </t>
    </r>
    <r>
      <rPr>
        <b/>
        <sz val="11"/>
        <color rgb="FF000000"/>
        <rFont val="Calibri"/>
        <family val="2"/>
        <scheme val="minor"/>
      </rPr>
      <t xml:space="preserve">Greater Lawrence Technical School </t>
    </r>
    <r>
      <rPr>
        <sz val="11"/>
        <color rgb="FF000000"/>
        <rFont val="Calibri"/>
        <family val="2"/>
        <scheme val="minor"/>
      </rPr>
      <t>to establish a Massachusetts Tests for Educator Licensure preparatory program with an English to Speakers of other Languages component with the aim of diversifying the teacher workforce in the Merrimack Valley</t>
    </r>
  </si>
  <si>
    <r>
      <t xml:space="preserve">provided, that not less than $100,000 shall be expended for the </t>
    </r>
    <r>
      <rPr>
        <b/>
        <sz val="11"/>
        <color rgb="FF000000"/>
        <rFont val="Calibri"/>
        <family val="2"/>
        <scheme val="minor"/>
      </rPr>
      <t>Leominster public schools</t>
    </r>
    <r>
      <rPr>
        <sz val="11"/>
        <color rgb="FF000000"/>
        <rFont val="Calibri"/>
        <family val="2"/>
        <scheme val="minor"/>
      </rPr>
      <t xml:space="preserve"> to upgrade the 2 heating, ventilation and air conditioning systems at Bennett elementary schools</t>
    </r>
  </si>
  <si>
    <r>
      <t xml:space="preserve">provided further, that not less than $150,000 shall be expended for the </t>
    </r>
    <r>
      <rPr>
        <b/>
        <sz val="11"/>
        <color rgb="FF000000"/>
        <rFont val="Calibri"/>
        <family val="2"/>
        <scheme val="minor"/>
      </rPr>
      <t>Leominster public schools</t>
    </r>
    <r>
      <rPr>
        <sz val="11"/>
        <color rgb="FF000000"/>
        <rFont val="Calibri"/>
        <family val="2"/>
        <scheme val="minor"/>
      </rPr>
      <t xml:space="preserve"> to upgrade the water filtration systems throughout the district</t>
    </r>
  </si>
  <si>
    <r>
      <rPr>
        <b/>
        <sz val="11"/>
        <color rgb="FF000000"/>
        <rFont val="Calibri"/>
        <family val="2"/>
        <scheme val="minor"/>
      </rPr>
      <t>Leominster Public Schools</t>
    </r>
    <r>
      <rPr>
        <sz val="11"/>
        <color rgb="FF000000"/>
        <rFont val="Calibri"/>
        <family val="2"/>
        <scheme val="minor"/>
      </rPr>
      <t xml:space="preserve"> Water Filtration System Improvements</t>
    </r>
  </si>
  <si>
    <r>
      <t xml:space="preserve">HVAC System Upgrades for </t>
    </r>
    <r>
      <rPr>
        <b/>
        <sz val="11"/>
        <color rgb="FF000000"/>
        <rFont val="Calibri"/>
        <family val="2"/>
        <scheme val="minor"/>
      </rPr>
      <t>Silver Lake Regional High School</t>
    </r>
  </si>
  <si>
    <r>
      <t xml:space="preserve">provided further, that not less than $210,000 shall be expended for heating, ventilation and air conditioning system upgrades in </t>
    </r>
    <r>
      <rPr>
        <b/>
        <sz val="11"/>
        <color rgb="FF000000"/>
        <rFont val="Calibri"/>
        <family val="2"/>
        <scheme val="minor"/>
      </rPr>
      <t>Silver Lake regional high school</t>
    </r>
  </si>
  <si>
    <r>
      <t xml:space="preserve">provided further, that not less than $75,000 shall be expended for the </t>
    </r>
    <r>
      <rPr>
        <b/>
        <sz val="11"/>
        <color rgb="FF000000"/>
        <rFont val="Calibri"/>
        <family val="2"/>
        <scheme val="minor"/>
      </rPr>
      <t>town of Gill</t>
    </r>
    <r>
      <rPr>
        <sz val="11"/>
        <color rgb="FF000000"/>
        <rFont val="Calibri"/>
        <family val="2"/>
        <scheme val="minor"/>
      </rPr>
      <t xml:space="preserve"> for improvements to the Gill elementary school</t>
    </r>
  </si>
  <si>
    <r>
      <rPr>
        <b/>
        <sz val="11"/>
        <color rgb="FF000000"/>
        <rFont val="Calibri"/>
        <family val="2"/>
        <scheme val="minor"/>
      </rPr>
      <t>Gill</t>
    </r>
    <r>
      <rPr>
        <sz val="11"/>
        <color rgb="FF000000"/>
        <rFont val="Calibri"/>
        <family val="2"/>
        <scheme val="minor"/>
      </rPr>
      <t xml:space="preserve"> Elementary School</t>
    </r>
  </si>
  <si>
    <r>
      <rPr>
        <b/>
        <sz val="11"/>
        <color rgb="FF000000"/>
        <rFont val="Calibri"/>
        <family val="2"/>
        <scheme val="minor"/>
      </rPr>
      <t>Millville Elementary</t>
    </r>
    <r>
      <rPr>
        <sz val="11"/>
        <color rgb="FF000000"/>
        <rFont val="Calibri"/>
        <family val="2"/>
        <scheme val="minor"/>
      </rPr>
      <t xml:space="preserve"> School Patio</t>
    </r>
  </si>
  <si>
    <r>
      <t xml:space="preserve">provided further, that not less than $45,000 shall be expended for upgrades to an outdoor patio area for classes to be held at the Millville elementary school in the </t>
    </r>
    <r>
      <rPr>
        <b/>
        <sz val="11"/>
        <color rgb="FF000000"/>
        <rFont val="Calibri"/>
        <family val="2"/>
        <scheme val="minor"/>
      </rPr>
      <t>town of Millville</t>
    </r>
  </si>
  <si>
    <r>
      <rPr>
        <b/>
        <sz val="11"/>
        <color rgb="FF000000"/>
        <rFont val="Calibri"/>
        <family val="2"/>
        <scheme val="minor"/>
      </rPr>
      <t xml:space="preserve">Shrewsbury Public School </t>
    </r>
    <r>
      <rPr>
        <sz val="11"/>
        <color rgb="FF000000"/>
        <rFont val="Calibri"/>
        <family val="2"/>
        <scheme val="minor"/>
      </rPr>
      <t>HVAC Upgrades</t>
    </r>
  </si>
  <si>
    <r>
      <t xml:space="preserve">provided further, that not less than $50,000 shall be expended for heating, ventilation and air conditioning upgrades for the town of </t>
    </r>
    <r>
      <rPr>
        <b/>
        <sz val="11"/>
        <color rgb="FF000000"/>
        <rFont val="Calibri"/>
        <family val="2"/>
        <scheme val="minor"/>
      </rPr>
      <t>Shrewsbury public schools</t>
    </r>
  </si>
  <si>
    <r>
      <t>provided further, that not less than $150,000 shall be expended for</t>
    </r>
    <r>
      <rPr>
        <b/>
        <sz val="11"/>
        <color rgb="FF000000"/>
        <rFont val="Calibri"/>
        <family val="2"/>
        <scheme val="minor"/>
      </rPr>
      <t xml:space="preserve"> Lowell public schools </t>
    </r>
    <r>
      <rPr>
        <sz val="11"/>
        <color rgb="FF000000"/>
        <rFont val="Calibri"/>
        <family val="2"/>
        <scheme val="minor"/>
      </rPr>
      <t>to upgrade the heating, ventilation and air conditioning system at Morey elementary school</t>
    </r>
  </si>
  <si>
    <r>
      <t xml:space="preserve">provided further, that not less than $150,000 shall be expended for the </t>
    </r>
    <r>
      <rPr>
        <b/>
        <sz val="11"/>
        <color rgb="FF000000"/>
        <rFont val="Calibri"/>
        <family val="2"/>
        <scheme val="minor"/>
      </rPr>
      <t>Westport community schools</t>
    </r>
    <r>
      <rPr>
        <sz val="11"/>
        <color rgb="FF000000"/>
        <rFont val="Calibri"/>
        <family val="2"/>
        <scheme val="minor"/>
      </rPr>
      <t xml:space="preserve"> for the installation of heating, ventilation and air conditioning systems at the Macomber school</t>
    </r>
  </si>
  <si>
    <r>
      <rPr>
        <b/>
        <sz val="11"/>
        <color rgb="FF000000"/>
        <rFont val="Calibri"/>
        <family val="2"/>
        <scheme val="minor"/>
      </rPr>
      <t>Haverhill Public Schools</t>
    </r>
    <r>
      <rPr>
        <sz val="11"/>
        <color rgb="FF000000"/>
        <rFont val="Calibri"/>
        <family val="2"/>
        <scheme val="minor"/>
      </rPr>
      <t xml:space="preserve"> Capital &amp; Safety Improvements</t>
    </r>
  </si>
  <si>
    <r>
      <t xml:space="preserve">provided further, that not less than $250,000 shall be expended for </t>
    </r>
    <r>
      <rPr>
        <b/>
        <sz val="11"/>
        <color rgb="FF000000"/>
        <rFont val="Calibri"/>
        <family val="2"/>
        <scheme val="minor"/>
      </rPr>
      <t>Haverhill public schools</t>
    </r>
    <r>
      <rPr>
        <sz val="11"/>
        <color rgb="FF000000"/>
        <rFont val="Calibri"/>
        <family val="2"/>
        <scheme val="minor"/>
      </rPr>
      <t xml:space="preserve"> for capital and safety improvements</t>
    </r>
  </si>
  <si>
    <r>
      <t xml:space="preserve">provided further, that not less than $250,000 shall be expended for a modular classroom pod and installation at the Hancock elementary school in the </t>
    </r>
    <r>
      <rPr>
        <b/>
        <sz val="11"/>
        <color rgb="FF000000"/>
        <rFont val="Calibri"/>
        <family val="2"/>
        <scheme val="minor"/>
      </rPr>
      <t>city of Brockton</t>
    </r>
  </si>
  <si>
    <r>
      <t xml:space="preserve">provided further, that not less than $250,000 shall be expended for a modular classroom pod and installation at the Kennedy elementary school in the </t>
    </r>
    <r>
      <rPr>
        <b/>
        <sz val="11"/>
        <color rgb="FF000000"/>
        <rFont val="Calibri"/>
        <family val="2"/>
        <scheme val="minor"/>
      </rPr>
      <t>city of Brockton</t>
    </r>
  </si>
  <si>
    <r>
      <t xml:space="preserve">provided further, that not less than $500,000 shall be expended for information technology improvements for the </t>
    </r>
    <r>
      <rPr>
        <b/>
        <sz val="11"/>
        <color rgb="FF000000"/>
        <rFont val="Calibri"/>
        <family val="2"/>
        <scheme val="minor"/>
      </rPr>
      <t>Braintree public school system</t>
    </r>
  </si>
  <si>
    <r>
      <t xml:space="preserve">Facility at </t>
    </r>
    <r>
      <rPr>
        <b/>
        <sz val="11"/>
        <color rgb="FF000000"/>
        <rFont val="Calibri"/>
        <family val="2"/>
        <scheme val="minor"/>
      </rPr>
      <t>Chicopee Comprehensive High School</t>
    </r>
  </si>
  <si>
    <r>
      <t xml:space="preserve">provided further, that not less than $75,000 shall be expended for </t>
    </r>
    <r>
      <rPr>
        <b/>
        <sz val="11"/>
        <color rgb="FF000000"/>
        <rFont val="Calibri"/>
        <family val="2"/>
        <scheme val="minor"/>
      </rPr>
      <t>Chicopee comprehensive high school</t>
    </r>
    <r>
      <rPr>
        <sz val="11"/>
        <color rgb="FF000000"/>
        <rFont val="Calibri"/>
        <family val="2"/>
        <scheme val="minor"/>
      </rPr>
      <t xml:space="preserve"> to construct a new maintenance facility to allow for the expansion of heating, ventilation and air conditioning and plumbing career and technical education programming</t>
    </r>
  </si>
  <si>
    <r>
      <rPr>
        <b/>
        <sz val="11"/>
        <color rgb="FF000000"/>
        <rFont val="Calibri"/>
        <family val="2"/>
        <scheme val="minor"/>
      </rPr>
      <t>Leominster</t>
    </r>
    <r>
      <rPr>
        <sz val="11"/>
        <color rgb="FF000000"/>
        <rFont val="Calibri"/>
        <family val="2"/>
        <scheme val="minor"/>
      </rPr>
      <t xml:space="preserve"> Modular Classrooms</t>
    </r>
  </si>
  <si>
    <r>
      <t xml:space="preserve">provided further, that not less than $300,000 shall be expended to the </t>
    </r>
    <r>
      <rPr>
        <b/>
        <sz val="11"/>
        <color rgb="FF000000"/>
        <rFont val="Calibri"/>
        <family val="2"/>
        <scheme val="minor"/>
      </rPr>
      <t>Leominster public school district</t>
    </r>
    <r>
      <rPr>
        <sz val="11"/>
        <color rgb="FF000000"/>
        <rFont val="Calibri"/>
        <family val="2"/>
        <scheme val="minor"/>
      </rPr>
      <t xml:space="preserve"> to purchase portable classrooms for all elementary schools in the district</t>
    </r>
  </si>
  <si>
    <r>
      <rPr>
        <b/>
        <sz val="11"/>
        <color rgb="FF000000"/>
        <rFont val="Calibri"/>
        <family val="2"/>
        <scheme val="minor"/>
      </rPr>
      <t>Lunenburg Primary School</t>
    </r>
    <r>
      <rPr>
        <sz val="11"/>
        <color rgb="FF000000"/>
        <rFont val="Calibri"/>
        <family val="2"/>
        <scheme val="minor"/>
      </rPr>
      <t xml:space="preserve"> Hazardous Materials Abatement</t>
    </r>
  </si>
  <si>
    <r>
      <t xml:space="preserve">provided further, that not less than $50,000 shall be expended to the </t>
    </r>
    <r>
      <rPr>
        <b/>
        <sz val="11"/>
        <color rgb="FF000000"/>
        <rFont val="Calibri"/>
        <family val="2"/>
        <scheme val="minor"/>
      </rPr>
      <t>Lunenburg primary school</t>
    </r>
    <r>
      <rPr>
        <sz val="11"/>
        <color rgb="FF000000"/>
        <rFont val="Calibri"/>
        <family val="2"/>
        <scheme val="minor"/>
      </rPr>
      <t xml:space="preserve"> for hazardous materials abatement</t>
    </r>
  </si>
  <si>
    <r>
      <rPr>
        <b/>
        <sz val="11"/>
        <color rgb="FF000000"/>
        <rFont val="Calibri"/>
        <family val="2"/>
        <scheme val="minor"/>
      </rPr>
      <t>Walpole High School</t>
    </r>
    <r>
      <rPr>
        <sz val="11"/>
        <color rgb="FF000000"/>
        <rFont val="Calibri"/>
        <family val="2"/>
        <scheme val="minor"/>
      </rPr>
      <t xml:space="preserve"> HVAC</t>
    </r>
  </si>
  <si>
    <r>
      <t xml:space="preserve">provided further, that not less than $200,000 shall be expended for improvements to the heating, ventilating and air conditioning system at </t>
    </r>
    <r>
      <rPr>
        <b/>
        <sz val="11"/>
        <color rgb="FF000000"/>
        <rFont val="Calibri"/>
        <family val="2"/>
        <scheme val="minor"/>
      </rPr>
      <t>Walpole High School</t>
    </r>
    <r>
      <rPr>
        <sz val="11"/>
        <color rgb="FF000000"/>
        <rFont val="Calibri"/>
        <family val="2"/>
        <scheme val="minor"/>
      </rPr>
      <t xml:space="preserve"> in the town of Walpole to improve air circulation and adhere to the spacing guidelines of the Centers for Disease Control and Prevention</t>
    </r>
  </si>
  <si>
    <r>
      <rPr>
        <b/>
        <sz val="11"/>
        <color rgb="FF000000"/>
        <rFont val="Calibri"/>
        <family val="2"/>
        <scheme val="minor"/>
      </rPr>
      <t>Spencer</t>
    </r>
    <r>
      <rPr>
        <sz val="11"/>
        <color rgb="FF000000"/>
        <rFont val="Calibri"/>
        <family val="2"/>
        <scheme val="minor"/>
      </rPr>
      <t xml:space="preserve"> Maple Street School Elevator</t>
    </r>
  </si>
  <si>
    <r>
      <t xml:space="preserve">provided further, that not less than $55,000 shall be expended for elevator upgrades at the Maple Street school building in the </t>
    </r>
    <r>
      <rPr>
        <b/>
        <sz val="11"/>
        <color rgb="FF000000"/>
        <rFont val="Calibri"/>
        <family val="2"/>
        <scheme val="minor"/>
      </rPr>
      <t>town of Spencer</t>
    </r>
  </si>
  <si>
    <r>
      <rPr>
        <b/>
        <sz val="11"/>
        <color rgb="FF000000"/>
        <rFont val="Calibri"/>
        <family val="2"/>
        <scheme val="minor"/>
      </rPr>
      <t>Grafton Public Schools</t>
    </r>
    <r>
      <rPr>
        <sz val="11"/>
        <color rgb="FF000000"/>
        <rFont val="Calibri"/>
        <family val="2"/>
        <scheme val="minor"/>
      </rPr>
      <t xml:space="preserve"> Security Upgrade</t>
    </r>
  </si>
  <si>
    <r>
      <t xml:space="preserve">provided further, that not less than $125,000 shall be expended to the town of Grafton for security upgrades within the </t>
    </r>
    <r>
      <rPr>
        <b/>
        <sz val="11"/>
        <color rgb="FF000000"/>
        <rFont val="Calibri"/>
        <family val="2"/>
        <scheme val="minor"/>
      </rPr>
      <t>Grafton public schools</t>
    </r>
  </si>
  <si>
    <r>
      <rPr>
        <b/>
        <sz val="11"/>
        <color rgb="FF000000"/>
        <rFont val="Calibri"/>
        <family val="2"/>
        <scheme val="minor"/>
      </rPr>
      <t>Leicester Public Schools</t>
    </r>
    <r>
      <rPr>
        <sz val="11"/>
        <color rgb="FF000000"/>
        <rFont val="Calibri"/>
        <family val="2"/>
        <scheme val="minor"/>
      </rPr>
      <t xml:space="preserve"> Boiler Repairs </t>
    </r>
  </si>
  <si>
    <r>
      <t>provided further, that not less than $85,000 shall be expended to the town of Leicester for boiler replacement or repairs within the</t>
    </r>
    <r>
      <rPr>
        <b/>
        <sz val="11"/>
        <color rgb="FF000000"/>
        <rFont val="Calibri"/>
        <family val="2"/>
        <scheme val="minor"/>
      </rPr>
      <t xml:space="preserve"> Leicester public schools</t>
    </r>
  </si>
  <si>
    <r>
      <t xml:space="preserve">provided further, that not less than $25,000 shall be expended to the </t>
    </r>
    <r>
      <rPr>
        <b/>
        <sz val="11"/>
        <color rgb="FF000000"/>
        <rFont val="Calibri"/>
        <family val="2"/>
        <scheme val="minor"/>
      </rPr>
      <t>Blackstone Valley Regional Vocational Technical High School</t>
    </r>
    <r>
      <rPr>
        <sz val="11"/>
        <color rgb="FF000000"/>
        <rFont val="Calibri"/>
        <family val="2"/>
        <scheme val="minor"/>
      </rPr>
      <t xml:space="preserve"> for the purchase of a utility vehicle to support facility and field maintenance</t>
    </r>
  </si>
  <si>
    <r>
      <rPr>
        <b/>
        <sz val="11"/>
        <color rgb="FF000000"/>
        <rFont val="Calibri"/>
        <family val="2"/>
        <scheme val="minor"/>
      </rPr>
      <t>Sandwich Public School</t>
    </r>
    <r>
      <rPr>
        <sz val="11"/>
        <color rgb="FF000000"/>
        <rFont val="Calibri"/>
        <family val="2"/>
        <scheme val="minor"/>
      </rPr>
      <t xml:space="preserve"> Infrastructure</t>
    </r>
  </si>
  <si>
    <r>
      <t xml:space="preserve">provided further, that not less than $115,000 shall be expended for the public schools of the </t>
    </r>
    <r>
      <rPr>
        <b/>
        <sz val="11"/>
        <color rgb="FF000000"/>
        <rFont val="Calibri"/>
        <family val="2"/>
        <scheme val="minor"/>
      </rPr>
      <t>town of Sandwich</t>
    </r>
    <r>
      <rPr>
        <sz val="11"/>
        <color rgb="FF000000"/>
        <rFont val="Calibri"/>
        <family val="2"/>
        <scheme val="minor"/>
      </rPr>
      <t xml:space="preserve"> for the purpose of infrastructure improvements</t>
    </r>
  </si>
  <si>
    <t>Fund Code</t>
  </si>
  <si>
    <t xml:space="preserve">Earmark Language / Purpose </t>
  </si>
  <si>
    <r>
      <t xml:space="preserve">HVAC Improvements for </t>
    </r>
    <r>
      <rPr>
        <b/>
        <sz val="11"/>
        <color rgb="FF000000"/>
        <rFont val="Calibri"/>
        <family val="2"/>
        <scheme val="minor"/>
      </rPr>
      <t>Braintree Public Schools</t>
    </r>
  </si>
  <si>
    <r>
      <t xml:space="preserve">provided further, that not less than $175,000 shall be expended for heating, ventilation and air conditioning system improvements in public school buildings in the city known as the </t>
    </r>
    <r>
      <rPr>
        <b/>
        <sz val="11"/>
        <color rgb="FF000000"/>
        <rFont val="Calibri"/>
        <family val="2"/>
        <scheme val="minor"/>
      </rPr>
      <t>town of Braintree</t>
    </r>
  </si>
  <si>
    <t>Total 196</t>
  </si>
  <si>
    <t>Total 197</t>
  </si>
  <si>
    <t>Total 198</t>
  </si>
  <si>
    <t>Earmark Awardees can choose to apply for these funds in FY2022 through FY2027*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</si>
</sst>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7" x14ac:knownFonts="1">
    <font>
      <sz val="11"/>
      <color theme="1"/>
      <name val="Calibri"/>
      <family val="2"/>
      <scheme val="minor"/>
    </font>
    <font>
      <b/>
      <sz val="11"/>
      <color rgb="FFFFFFFF"/>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1"/>
      <color rgb="FFFF0000"/>
      <name val="Calibri"/>
      <family val="2"/>
      <scheme val="minor"/>
    </font>
    <font>
      <sz val="11"/>
      <color theme="1"/>
      <name val="Calibri"/>
      <family val="2"/>
      <scheme val="minor"/>
    </font>
  </fonts>
  <fills count="6">
    <fill>
      <patternFill patternType="none"/>
    </fill>
    <fill>
      <patternFill patternType="gray125"/>
    </fill>
    <fill>
      <patternFill patternType="solid">
        <fgColor rgb="FF4472C4"/>
        <bgColor rgb="FF4472C4"/>
      </patternFill>
    </fill>
    <fill>
      <patternFill patternType="solid">
        <fgColor rgb="FFFFFF00"/>
        <bgColor indexed="64"/>
      </patternFill>
    </fill>
    <fill>
      <patternFill patternType="solid">
        <fgColor theme="4" tint="0.59999389629810485"/>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4" fontId="6" fillId="0" borderId="0" applyFont="0" applyFill="0" applyBorder="0" applyAlignment="0" applyProtection="0"/>
  </cellStyleXfs>
  <cellXfs count="52">
    <xf numFmtId="0" fontId="0" fillId="0" borderId="0" xfId="0"/>
    <xf numFmtId="0" fontId="2" fillId="0" borderId="0" xfId="0" applyFont="1"/>
    <xf numFmtId="0" fontId="0" fillId="0" borderId="0" xfId="0" applyAlignment="1">
      <alignment wrapText="1"/>
    </xf>
    <xf numFmtId="0" fontId="2" fillId="0" borderId="0" xfId="0" applyFont="1" applyAlignment="1"/>
    <xf numFmtId="0" fontId="0" fillId="0" borderId="0" xfId="0" applyAlignment="1">
      <alignment horizontal="left"/>
    </xf>
    <xf numFmtId="0" fontId="2" fillId="0" borderId="1" xfId="0" applyFont="1" applyBorder="1" applyAlignment="1">
      <alignment horizontal="left"/>
    </xf>
    <xf numFmtId="0" fontId="2" fillId="0" borderId="1" xfId="0" applyFont="1" applyBorder="1" applyAlignment="1">
      <alignment wrapText="1"/>
    </xf>
    <xf numFmtId="0" fontId="2" fillId="0" borderId="1" xfId="0" applyFont="1" applyBorder="1"/>
    <xf numFmtId="0" fontId="0" fillId="0" borderId="1" xfId="0" applyBorder="1"/>
    <xf numFmtId="0" fontId="1" fillId="2" borderId="1" xfId="0" applyFont="1" applyFill="1" applyBorder="1" applyAlignment="1">
      <alignment horizontal="left"/>
    </xf>
    <xf numFmtId="3" fontId="2" fillId="0" borderId="1" xfId="0" applyNumberFormat="1" applyFont="1" applyBorder="1" applyAlignment="1">
      <alignment horizontal="left"/>
    </xf>
    <xf numFmtId="0" fontId="1" fillId="2" borderId="1" xfId="0" applyFont="1" applyFill="1" applyBorder="1" applyAlignment="1"/>
    <xf numFmtId="0" fontId="1" fillId="2" borderId="1" xfId="0" applyFont="1" applyFill="1" applyBorder="1" applyAlignment="1">
      <alignment wrapText="1"/>
    </xf>
    <xf numFmtId="0" fontId="0" fillId="0" borderId="1" xfId="0" applyBorder="1" applyAlignment="1">
      <alignment wrapText="1"/>
    </xf>
    <xf numFmtId="0" fontId="0" fillId="0" borderId="0" xfId="0" pivotButton="1"/>
    <xf numFmtId="0" fontId="0" fillId="0" borderId="0" xfId="0" applyAlignment="1">
      <alignment horizontal="left" indent="1"/>
    </xf>
    <xf numFmtId="0" fontId="0" fillId="0" borderId="0" xfId="0" applyAlignment="1">
      <alignment horizontal="left" indent="2"/>
    </xf>
    <xf numFmtId="0" fontId="0" fillId="0" borderId="1" xfId="0" applyFill="1" applyBorder="1"/>
    <xf numFmtId="43" fontId="0" fillId="0" borderId="0" xfId="0" applyNumberFormat="1"/>
    <xf numFmtId="0" fontId="2" fillId="3" borderId="1" xfId="0" applyFont="1" applyFill="1" applyBorder="1" applyAlignment="1">
      <alignment horizontal="left"/>
    </xf>
    <xf numFmtId="0" fontId="2" fillId="4" borderId="1" xfId="0" applyFont="1" applyFill="1" applyBorder="1" applyAlignment="1">
      <alignment horizontal="left"/>
    </xf>
    <xf numFmtId="0" fontId="2" fillId="0" borderId="0" xfId="0" applyFont="1" applyBorder="1" applyAlignment="1">
      <alignment horizontal="left"/>
    </xf>
    <xf numFmtId="0" fontId="2" fillId="0" borderId="0" xfId="0" applyFont="1" applyBorder="1" applyAlignment="1">
      <alignment wrapText="1"/>
    </xf>
    <xf numFmtId="3" fontId="2" fillId="0" borderId="0" xfId="0" applyNumberFormat="1" applyFont="1" applyBorder="1" applyAlignment="1">
      <alignment horizontal="left"/>
    </xf>
    <xf numFmtId="0" fontId="2" fillId="0" borderId="0" xfId="0" applyFont="1" applyBorder="1"/>
    <xf numFmtId="0" fontId="0" fillId="0" borderId="0" xfId="0" applyFill="1" applyBorder="1"/>
    <xf numFmtId="0" fontId="0" fillId="0" borderId="0" xfId="0" applyBorder="1" applyAlignment="1">
      <alignment wrapText="1"/>
    </xf>
    <xf numFmtId="0" fontId="3" fillId="0" borderId="1" xfId="0" applyFont="1" applyBorder="1"/>
    <xf numFmtId="0" fontId="3" fillId="0" borderId="2" xfId="0" applyFont="1" applyBorder="1"/>
    <xf numFmtId="164" fontId="0" fillId="0" borderId="0" xfId="0" applyNumberFormat="1"/>
    <xf numFmtId="0" fontId="0" fillId="3" borderId="0" xfId="0" applyFill="1"/>
    <xf numFmtId="0" fontId="0" fillId="3" borderId="0" xfId="0" applyFill="1" applyAlignment="1">
      <alignment wrapText="1"/>
    </xf>
    <xf numFmtId="0" fontId="4" fillId="0" borderId="1" xfId="0" applyFont="1" applyBorder="1" applyAlignment="1">
      <alignment wrapText="1"/>
    </xf>
    <xf numFmtId="0" fontId="2" fillId="5" borderId="1" xfId="0" applyFont="1" applyFill="1" applyBorder="1" applyAlignment="1">
      <alignment horizontal="left"/>
    </xf>
    <xf numFmtId="0" fontId="0" fillId="4" borderId="0" xfId="0" applyFill="1" applyAlignment="1">
      <alignment horizontal="left"/>
    </xf>
    <xf numFmtId="0" fontId="0" fillId="4" borderId="0" xfId="0" applyFill="1"/>
    <xf numFmtId="0" fontId="3" fillId="4" borderId="0" xfId="0" applyFont="1" applyFill="1" applyAlignment="1">
      <alignment horizontal="right" wrapText="1"/>
    </xf>
    <xf numFmtId="3" fontId="4" fillId="4" borderId="0" xfId="0" applyNumberFormat="1" applyFont="1" applyFill="1" applyBorder="1" applyAlignment="1">
      <alignment horizontal="left"/>
    </xf>
    <xf numFmtId="0" fontId="2" fillId="3" borderId="1" xfId="0" applyFont="1" applyFill="1" applyBorder="1" applyAlignment="1">
      <alignment wrapText="1"/>
    </xf>
    <xf numFmtId="0" fontId="4" fillId="3" borderId="1" xfId="0" applyFont="1" applyFill="1" applyBorder="1" applyAlignment="1">
      <alignment horizontal="right" wrapText="1"/>
    </xf>
    <xf numFmtId="3" fontId="4" fillId="3" borderId="1" xfId="0" applyNumberFormat="1" applyFont="1" applyFill="1" applyBorder="1" applyAlignment="1">
      <alignment horizontal="left"/>
    </xf>
    <xf numFmtId="0" fontId="2" fillId="3" borderId="1" xfId="0" applyFont="1" applyFill="1" applyBorder="1"/>
    <xf numFmtId="0" fontId="0" fillId="5" borderId="0" xfId="0" applyFill="1" applyAlignment="1">
      <alignment horizontal="left"/>
    </xf>
    <xf numFmtId="0" fontId="0" fillId="5" borderId="0" xfId="0" applyFill="1"/>
    <xf numFmtId="0" fontId="3" fillId="5" borderId="0" xfId="0" applyFont="1" applyFill="1" applyAlignment="1">
      <alignment horizontal="right" wrapText="1"/>
    </xf>
    <xf numFmtId="3" fontId="4" fillId="5" borderId="0" xfId="0" applyNumberFormat="1" applyFont="1" applyFill="1" applyBorder="1" applyAlignment="1">
      <alignment horizontal="left"/>
    </xf>
    <xf numFmtId="0" fontId="5" fillId="3" borderId="1" xfId="0" applyFont="1" applyFill="1" applyBorder="1" applyAlignment="1">
      <alignment horizontal="left"/>
    </xf>
    <xf numFmtId="0" fontId="5" fillId="0" borderId="1" xfId="0" applyFont="1" applyBorder="1" applyAlignment="1">
      <alignment wrapText="1"/>
    </xf>
    <xf numFmtId="3" fontId="5" fillId="0" borderId="1" xfId="0" applyNumberFormat="1" applyFont="1" applyBorder="1" applyAlignment="1">
      <alignment horizontal="left"/>
    </xf>
    <xf numFmtId="0" fontId="5" fillId="0" borderId="1" xfId="0" applyFont="1" applyBorder="1"/>
    <xf numFmtId="44" fontId="3" fillId="0" borderId="0" xfId="1" applyFont="1"/>
    <xf numFmtId="0" fontId="3" fillId="0" borderId="3" xfId="0" applyFont="1" applyBorder="1" applyAlignment="1">
      <alignment horizontal="center" wrapText="1"/>
    </xf>
  </cellXfs>
  <cellStyles count="2">
    <cellStyle name="Currency" xfId="1" builtinId="4"/>
    <cellStyle name="Normal" xfId="0" builtinId="0"/>
  </cellStyles>
  <dxfs count="2">
    <dxf>
      <numFmt numFmtId="35" formatCode="_(* #,##0.00_);_(* \(#,##0.00\);_(* &quot;-&quot;??_);_(@_)"/>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chardson, Deirdre (EOE)" refreshedDate="44553.417963657404" createdVersion="7" refreshedVersion="7" minRefreshableVersion="3" recordCount="864" xr:uid="{F8BC1AC4-C864-4E6A-B52C-2A9AD6996D8A}">
  <cacheSource type="worksheet">
    <worksheetSource ref="B1:J1048576" sheet="Sheet1"/>
  </cacheSource>
  <cacheFields count="9">
    <cacheField name="Account" numFmtId="0">
      <sharedItems containsString="0" containsBlank="1" containsNumber="1" containsInteger="1" minValue="15992023" maxValue="70100015" count="24">
        <n v="15992023"/>
        <n v="15992026"/>
        <n v="15992028"/>
        <n v="15992031"/>
        <n v="15992032"/>
        <n v="15992037"/>
        <n v="15992043"/>
        <n v="15992047"/>
        <n v="15992050"/>
        <n v="15992058"/>
        <n v="20000015"/>
        <n v="20000103"/>
        <n v="28000111"/>
        <n v="40000012"/>
        <n v="40000013"/>
        <n v="45130101"/>
        <n v="50110101"/>
        <n v="70021530"/>
        <n v="70022023"/>
        <n v="70030102"/>
        <n v="70049318"/>
        <n v="70100013"/>
        <n v="70100015"/>
        <m/>
      </sharedItems>
    </cacheField>
    <cacheField name="Earmark Name" numFmtId="0">
      <sharedItems containsBlank="1" count="858">
        <s v="Massachusetts Alliance for Supportive Housing"/>
        <s v="Dimock Center Men's Crisis Stabilization Service Unit"/>
        <s v="Middlesex County Restoration Center"/>
        <s v="William James Behavioral Health Workforce Development Center"/>
        <s v="School-based Behavioral Health Technical Assistance Center"/>
        <s v="Jewish Family and Children’s Service of Greater Boston"/>
        <s v="East Boston Neighborhood Health Center Behavioral Health Services"/>
        <s v="MassHealth Accountable Care Organization"/>
        <s v="Cobb-Astro Park Maintenance and Upkeep"/>
        <s v="Canal Wall Repair and ADA Enhancements at Lower Locks"/>
        <s v="Engineering and Planning Study for Sidewalk Expansion"/>
        <s v="Bay Farm Conservation Area Disability Access Improvements"/>
        <s v="Medford Tree Planting and Stump Removal"/>
        <s v="Parks and Recreational Facilities Construction and Improvements "/>
        <s v="East Middle School Soccer Field Improvements"/>
        <s v="Pembroke Conservation Improvements"/>
        <s v="Outdoor Seating Enhancements at Frederick Law Olmsted North Park"/>
        <s v="Lakeside Cemetary Chapel Restoration"/>
        <s v="Medford Recreational Area Upgrades and Expansion"/>
        <s v="A Street Pier Boat Ramp Rebuilding"/>
        <s v="Pedestrian Safety Lights"/>
        <s v="Kings Pond Dam Infrastructure"/>
        <s v="Reading Town Forest Access Expansion"/>
        <s v="Address Structural Concerns at Burr's Pond Conservation Area"/>
        <s v="Dugger Park Construction and Improvements"/>
        <s v="Crystal Lake Bathhouse Study"/>
        <s v="Dudley Street Open Space Redevelopment"/>
        <s v="Temporary Housing and Relocation Amenities at Bunker Hill Housing Development"/>
        <s v="Neponset River Access"/>
        <s v="Boat Launch Dredging and Improvement"/>
        <s v="Lawrence Brook Flood Mitigation Project in Peabody"/>
        <s v="Coalition for a Better Acre, Inc. for Riverwalk Development"/>
        <s v="Centralville and Pawtucketville Parks in Lowell"/>
        <s v="Arlington Playground Replacement Initiative"/>
        <s v="Community Space and Safety Improvements in Ballardvale"/>
        <s v="Oxford Fire Station Roof Replacement"/>
        <s v="Core Communication Boards in Public Spaces"/>
        <s v="Brookline GreenSpace Alliance Neighborhood Initiatives for Parks"/>
        <s v="Lynn Waterfront Coastal Resiliency Project"/>
        <s v="Facility Upgrades for Clarksburg State Park"/>
        <s v="Facility Upgrades for Natural Bridge State Park"/>
        <s v="Facility Upgrades for Savoy Mountain State Forest"/>
        <s v="Flooding Alleviation Study for Strawberry Brook in Lynn"/>
        <s v="Mill Brook Climate Resilience Initiative"/>
        <s v="Extension of Southern New England Trunkline Trail"/>
        <s v="Hix Bridge Landing Engineering Project"/>
        <s v="Ipswich River Park Renovations and Improvements"/>
        <s v="Winnekenni Park Improvements"/>
        <s v="Pleasant Valley Site Repair"/>
        <s v="Site Work and Development of New Town Common"/>
        <s v="Conservation and Recreation Improvements"/>
        <s v="Plympton Conservation and Recreation Improvements"/>
        <s v="Lawrence Rail Construction and Expansion"/>
        <s v="West Boylston Cemetery Construction and Planning"/>
        <s v="Park and Recreational Rehabiliation and Reconstruction"/>
        <s v="Quincy Bay Channel Dredging and Beach Restoration"/>
        <s v="Danvers Rail Trail Extension"/>
        <s v="Sandy Beach Restoration and Improvements"/>
        <s v="Installation of Accessible and Inclusive Playground Equipment"/>
        <s v="Marine Park Playground Restoration and Improvement"/>
        <s v="Whitman's Pond Maintenance and Invasive Species Protection"/>
        <s v="Woods Rehabilitation at Chandler Pond Preservation Society"/>
        <s v="Town Parks in Chelmsford"/>
        <s v="Assabet Riverwalk Project and Riverbank Stabilization"/>
        <s v="Permitting Software in the City of Marlborough"/>
        <s v="PFAS Mitigation for the Sudbury Water District "/>
        <s v="Town-Wide Tree Planting in Wakefield"/>
        <s v="Water Bottle Refill Station Installation"/>
        <s v="Union Wharf Repairs and Improvement"/>
        <s v="Malden Urban and Community Foresty Greening"/>
        <s v="Raynham Public Safety Building Stormwater Management"/>
        <s v="Microfab Cleanup in Amesbury"/>
        <s v="Road Erosion and Drainage Improvements and Town Beach Repairs"/>
        <s v="Dam Removal at Attleboro Dye Works Site"/>
        <s v="Reservoir Drought Resiliency"/>
        <s v="Broad Meadow Brook Wetland Restoration and Flood Mitigation"/>
        <s v="Open Space Maintenance and Preservation"/>
        <s v="Brownfields Cleanup and Electroplating Manufacturing Facility Refurbishment"/>
        <s v="Worcester Regional Environmental Council Headquarters"/>
        <s v="Urban Canopy Tree Planting Efforts"/>
        <s v="Lynn Climate Resiliency Initiatives"/>
        <s v="Groundwork Lawrence, Inc. for Greening the Gateway Cities Program"/>
        <s v="Energy Efficient Lighting Upgrades Keaney Park"/>
        <s v="Tenean Street Rail and Beach Flooding Study"/>
        <s v="Tree Cover on Gallivan Boulevard Median"/>
        <s v="Marblehead Resiliency Assessment"/>
        <s v="Plum Island Improvements in Newbury"/>
        <s v="Broadband Infrastructure Upgrades"/>
        <s v="Dredging of Sales Creek and Greens Creek"/>
        <s v="Avon Trout Brook Well Replacement"/>
        <s v="Landfilling Capping and Remediation"/>
        <s v="Potable Water for Swift River Elementary School"/>
        <s v="Emergency PFAS Mitigation for the Manley St Well"/>
        <s v="New Town Salt Shed"/>
        <s v="Water and Sewer Infrastructure Improvements at Belmont Village"/>
        <s v="Hanover Water Division PFAS Mitigation"/>
        <s v="Norwell Water Department PFAS Mitigation"/>
        <s v="Creek Road Pumping Station Reconstruction in Marion"/>
        <s v="Design Plan for New Water Sewer Treatment Plan"/>
        <s v="Upgrade to Community Cable Access Media Facilities "/>
        <s v="Quarry Street Drainage"/>
        <s v="Reed Pool Assessment in Ware"/>
        <s v="Downtown Water and Sewer Improvements"/>
        <s v="Squantum Point Park Ferry Service Preparation and Implementation"/>
        <s v="Creation of City Archive"/>
        <s v="New Firestation Feasibility Study"/>
        <s v="Water and Sewer Infrastructure Improvements"/>
        <s v="Bridge Road Water Main Replacement "/>
        <s v="Design Plan for New Municipal Septic System"/>
        <s v="Animal Control Facility Infrastructure"/>
        <s v="Equipment Upgrades for Public Library Online Services"/>
        <s v="Comprehensive Water Study"/>
        <s v="Somerset Water Infrastructure Projects"/>
        <s v="Swansea Water Interconnection Project"/>
        <s v="Dighton Water District for Brook Street Well"/>
        <s v="Development of Municipal Broadband Network"/>
        <s v="Water and Sewer System Expansion Study"/>
        <s v="Ludlow Mills Water and Sewer Infrastructure"/>
        <s v="Municipal Broadband Services in Northern Berkshire County"/>
        <s v="Fowl Meadow Enviornmental Protection in Readville"/>
        <s v="Upton Street Drainage System Replacement"/>
        <s v="Advancing Digital Equity and Access"/>
        <s v="Department of Public Works Trailers With Air Filtration Systems"/>
        <s v="Water Merger Feasibility Study"/>
        <s v="Burnham Road Sewer Pumping Station Rehabilitation Project"/>
        <s v="Prince Hall Grand Lodge Brownfields Site Cleanup"/>
        <s v="Design and Construction of an ADA-Compliant Public Safety Building"/>
        <s v="Study and Design of Sound Walls for Mystic Housing Development"/>
        <s v="Riverside Drive Sewer Engineering Assessment and Improvements"/>
        <s v="West Springfield Park Infrastructure and Conservation Projects"/>
        <s v="Engineering Analysis for Rehabilitation of Little River Levee"/>
        <s v="Cleaning and Gate Repair at Indian Lake"/>
        <s v="Easton PFAS Water Treatment"/>
        <s v="Tri-Town Water Treatment Plant Design and Construction"/>
        <s v="Public Safety Response Facility Study and Planning"/>
        <s v="Sewer Construction and Repairs"/>
        <s v="Padanaram Bridge Improvements"/>
        <s v="Chicopee Wastewater Treatment Center Generator Replacement"/>
        <s v="Installation of Green Infrastructure Elements"/>
        <s v="Town Line Brook Floodgate Repair"/>
        <s v="Dunn Road Pump Station Repair"/>
        <s v="Pump Station Replacement"/>
        <s v="Water and Sewer Commission to Address Sewer Overflow"/>
        <s v="MetroWest Regional Transit Authority for Micro-Transit Vehicles"/>
        <s v="Development and Installation of New Firefighting Water Cisterns"/>
        <s v="Forbush Mill Road Culvert Replacement"/>
        <s v="Wastewater Infrastructure Improvement Projects"/>
        <s v="Massachusetts Water Resource Authority Study"/>
        <s v="Massachusetts Down Syndrome Congress"/>
        <s v="Jewish Vocational Services - Rapid Reemployment"/>
        <s v="Billerica Historical Society"/>
        <s v="First Night in City of Boston"/>
        <s v="Middlesex Canal Association"/>
        <s v="Amplify POC of Cape Cod"/>
        <s v="Route 6 Barnstable Visitors Center"/>
        <s v="Jones River Village Historical Society"/>
        <s v="Remodeling of the Lexington Depot Community Building"/>
        <s v="Tilden House Preservation in Canton"/>
        <s v="The Paul Revere Museum of Discovery and Innovation"/>
        <s v="Friends of the Public Garden in Boston"/>
        <s v="Doshi Exhibit"/>
        <s v="Gloucester 400th Anniversary"/>
        <s v="North Brookfield Townhouse"/>
        <s v="Abington Utility Task Vehicle"/>
        <s v="John Silva Jr. Sports Complex"/>
        <s v="Wrentham 350th Anniversary"/>
        <s v="NAACP Boston Branch"/>
        <s v="Museum of African American History"/>
        <s v="Enrichment Center in Dorchester"/>
        <s v="Riverbend Park Commemoration"/>
        <s v="Hispanic Senior Programs in Southbridge"/>
        <s v="Fall River Arts &amp; Culture Coalition"/>
        <s v="Cape Verdean Cultural Center in the City of Boston"/>
        <s v="American Legion Post"/>
        <s v="The Taunton District Center for the Arts"/>
        <s v="Samuel Slater Experience Transportation Fund"/>
        <s v="Ludlow 250th Cultural Celebration"/>
        <s v="Boch Center"/>
        <s v="Massachusetts Arts Stagecraft Initiative"/>
        <s v="Pilgrim Hall Museum"/>
        <s v="Spire Center for Performing Arts"/>
        <s v="Cambodia Town Archway in Lowell"/>
        <s v="Charlestown Working Theatre"/>
        <s v="Cape Verdean Association of Brockton"/>
        <s v="New England Historic Genealogical Society"/>
        <s v="The Black Springfield COVID-19 Coalition"/>
        <s v="Forbes House Museum"/>
        <s v="Sidewalk Installation and Improvement"/>
        <s v="Pioneer Valley Economic Revitalization Project"/>
        <s v="Major Taylor Museum Worcester"/>
        <s v="Salisbury Cultural District Worcester"/>
        <s v="Creative Hub Worcester"/>
        <s v="Groton Route 119"/>
        <s v="Charlton Paperless Document Management System"/>
        <s v="New Bedford Art Museum"/>
        <s v="Merchants Way Revitalization"/>
        <s v="New Bedford Cape Verdean Association"/>
        <s v="Berkshire County Diversity, Equity &amp; Inclusion Technical Assistance"/>
        <s v="New Bedford Festival Theater"/>
        <s v="Zeiterion Performing Arts Center"/>
        <s v="Elizabeth &quot;Mum Bett&quot; Freeman Monument"/>
        <s v="Frederick Douglass House"/>
        <s v="Springfield Museums"/>
        <s v="AHA! Art, History &amp; Architecture"/>
        <s v="Northampton Arts Trust"/>
        <s v="Sueños Basketball"/>
        <s v="Council on Aging"/>
        <s v="Radio Box Upgrade for Cisterns"/>
        <s v="Western Massachusetts Tourism Promotion"/>
        <s v="New England Aquarium"/>
        <s v="Tourism and Cultural enhancements at Lynn Auditorium"/>
        <s v="Polish American Citizens Club"/>
        <s v="Newton First Baptist Church Upgrade"/>
        <s v="Barnstable Sewer Expansion"/>
        <s v="Sandwich Wastewater"/>
        <s v="St. Mary's of Carmen Society"/>
        <s v="Havey Beach and the Havey Beach Boathouse on the Charles"/>
        <s v="New England Public Media"/>
        <s v="Basketball Hall of Fame "/>
        <s v="Economic Development at Norfolk County MBTA Transit Stations"/>
        <s v="Sound Barrier at South Station"/>
        <s v="Friends of Reggie Wong Park Inc"/>
        <s v="Rose Fitzgerald Kennedy Greenway Conservancy"/>
        <s v="Melrose Economic Recovery Coordination"/>
        <s v="Pembroke Small Business Assistance"/>
        <s v="Plymouth Area Chamber of Commerce"/>
        <s v="Town of Hanson Small Business Assistance"/>
        <s v="Businesses Assistance in Wellesley"/>
        <s v="Beverly Main Streets"/>
        <s v="Cape Cod Canal Region Chamber of Commerce"/>
        <s v="Mattapan Square Main Streets"/>
        <s v="Belchertown Economic Development"/>
        <s v="Holyoke Latino Business Support"/>
        <s v="Main South Business Association"/>
        <s v="Golden Triangle Economic Recovery"/>
        <s v="Springfield Minority Small-Business Assistance"/>
        <s v="Upham's Corner Main Street"/>
        <s v="Northampton Chamber of Commerce"/>
        <s v="Funding for the Burlington Area Chamber of Commerce"/>
        <s v="Lynn Economic Development"/>
        <s v="Bedford Area Chamber of Commerce"/>
        <s v="Stoneham Downtown Corridor"/>
        <s v="Woburn Downtown Recovery Support"/>
        <s v="Local Rapid Recovery Plan Implementation"/>
        <s v="Pocket Park in Burlington"/>
        <s v="Performing Arts and Cultural Venue"/>
        <s v="Black Boston Hospitality Coalition"/>
        <s v="Nonantum Neighborhood Association"/>
        <s v="Boston Area Research Initiative at Northeastern University"/>
        <s v="Expanding Youth Employment Opportunities in Boston"/>
        <s v="Gloucester Biotechnology Academy"/>
        <s v="MissionSAFE Workforce Development"/>
        <s v="Town of Barre Broadband Services"/>
        <s v="New England Farm Workers Council Employment and Training"/>
        <s v="Entrepreneurship for All - Cape Cod"/>
        <s v="WorcShop Electrification Automotive Apprenticeship "/>
        <s v="UMass Amherst Mount Ida Campus Veterinary Clinic"/>
        <s v="Allston-Brighton CDC Job Training Partnership Program"/>
        <s v="E-Team Machinist Training Program"/>
        <s v="Women Thriving COVID-19 Resiliency"/>
        <s v="Weymouth Teen Center for Job Skills Training"/>
        <s v="Hadley Public Safety"/>
        <s v="New England Farm Workers Council Childcare"/>
        <s v="Massachusetts Alliance of Portuguese Speakers"/>
        <s v="The Welcome Project"/>
        <s v="East Boston Harborside Community School"/>
        <s v="Translation, Civic Engagement and Participation Fund for the Town of Amherst"/>
        <s v="Implementing Racial Equity Plan in Bedford"/>
        <s v="Edward Kennedy Institute"/>
        <s v="Streetwise MBA Supplier Diversity Program"/>
        <s v="Alliance of Massachusetts YMCAs, Inc."/>
        <s v="Massachusetts Alliance of Boys &amp; Girls Clubs, Inc."/>
        <s v="YWCA Funding"/>
        <s v="Pembroke Firehouse Pantry, Inc. "/>
        <s v="Fenway Civic Association, Inc. for Fenway Cares Mutual Aid Initiative"/>
        <s v="Women's Lunch Place"/>
        <s v="Gloucester Marine Genomics Institute Research Program"/>
        <s v="Bread of Life, Inc."/>
        <s v="Beverly Bootstraps Food Pantry"/>
        <s v="Our Daily Bread Food and Resource Center"/>
        <s v="Refrigerated Van and Irrigation System for Coonamessett Farm Foundation, Inc."/>
        <s v="Food Bank Establishment"/>
        <s v="Expanded Refrigeration for the Mystic Community Market"/>
        <s v="Wellspring Cooperative Corporation For Mobile Market Extension"/>
        <s v="Latin Women’s Association Food Distribution Program"/>
        <s v="Allston Village Main Streets, Inc. Food Distribution Program"/>
        <s v="Quincy Community Action Programs, Inc. for Food Center Facility "/>
        <s v="Weymouth Food Pantry"/>
        <s v="Westborough Food Pantry, Inc. "/>
        <s v="Charlestown Harvest on Vine Food Pantry"/>
        <s v="Weymouth Senior Center"/>
        <s v="Neighbors Helping Neighbors, Inc. for Services Addressing Food Insecurity"/>
        <s v="Easthampton Community Center, Inc. for Services Addressing Food Insecurity"/>
        <s v="Freetown Food Pantry Expansion"/>
        <s v="Food Insecurity Restaurant Meals Program"/>
        <s v="One Haverhill Fund"/>
        <s v="Sacred Hearts Parish Food Pantry"/>
        <s v="Sudbury Community Food Pantry, Inc. "/>
        <s v="Parish Cupboard, Inc. for Services Addressing Food Insecurity "/>
        <s v="Margaret Fuller Neighborhood House"/>
        <s v="The Charity Guild, Inc. "/>
        <s v="Norwood Food Pantry"/>
        <s v="East Boston Community Soup Kitchen Facilities Rennovation"/>
        <s v="Collaborative for Educational Services, Inc. to Support Amherst Mobile Market"/>
        <s v="Granby To-Go, Inc."/>
        <s v="People Helping People, Inc. Maintenance of Food Pantry"/>
        <s v="Healthy Waltham Food Insecurity"/>
        <s v="Open Table, Inc., Hudson Community Food Pantry, Inc., and Stow Food Pantry, Inc."/>
        <s v="Massachusetts Military Support Foundation"/>
        <s v="Maintenance of Food Pantry and Address Food Insecurity "/>
        <s v="Quincy Asian Resources, Inc. Mobile Food Truck Pantry Program"/>
        <s v="Rehabiliation &amp; Stabilization of Farms and Buildings at Waltham Community Farms"/>
        <s v="Western MA Food Bank HQ and Distribution Center Construction"/>
        <s v="Greater Boston Food Bank Inc. Food Security Network Infrastructure Investments"/>
        <s v="Project Bread Statewide Outreach"/>
        <s v="Southwest Boston Senior Services, Inc. "/>
        <s v="Community Servings, Inc."/>
        <s v="Hunger-Free Campus Initiative"/>
        <s v="Healthy Baby Healthy Child Food Pantry in Boston"/>
        <s v="Boston Public Market Association"/>
        <s v="Everett Grace Food Pantry"/>
        <s v="Food For Free in Cambridge"/>
        <s v="Our Neighbors Table in Amesbury"/>
        <s v="Springfield Food Pantry"/>
        <s v="Martin Luther King Jr Family Services Emergency Food Pantry"/>
        <s v="Hilltown Mobile Market"/>
        <s v="Farmers Market at Forest Park"/>
        <s v="Refrigerated Van for Rachel's Table"/>
        <s v="The Food Drive in Melrose"/>
        <s v="Creating a Food Pantry Regional Hub in North Attleborough"/>
        <s v="Avon Baptist Church Food Pantry, Inc. "/>
        <s v="Braintree Community Food Pantry, Inc. "/>
        <s v="Canton Helpline Food Pantry, Inc. "/>
        <s v="Milton Community Food Pantry, Inc. "/>
        <s v="Friendly Food Pantry of Randolph, Inc. "/>
        <s v="Destiny Molders Church in Randolph, Inc. "/>
        <s v="Ilse Marks Food Pantry in Stoughton, Inc. "/>
        <s v="Immaculate Conception Food Pantry in Stoughton, Inc. "/>
        <s v="West Bridgewater Food Pantry, Inc. "/>
        <s v="Braintree Holidays-Friends Food Pantry, Inc. "/>
        <s v="Rehoboth Baptist Church in Canton"/>
        <s v="Jewish Family and Children’s Service, Inc. "/>
        <s v="Concord Baptist Church in Milton"/>
        <s v="Unquity House Corporation in Milton"/>
        <s v="Simon Fireman Apartments in Randolph"/>
        <s v="Old Colony YMCA in Stoughton"/>
        <s v="Westfield Food Pantry"/>
        <s v="Belmont Public Realm Improvements"/>
        <s v="Neighborhood Stabilization in Boston's South End"/>
        <s v="Chinatown Community Land Trust Inc"/>
        <s v="Caribbean Integration Community Development"/>
        <s v="South Boston Neighborhood Development Corporation"/>
        <s v="South Boston Association of Non-Profits"/>
        <s v="Bernardston Recovery and Renovation Expenese"/>
        <s v="Pioneer Valley Mosquito Control District"/>
        <s v="Greenfield Homeless Prevention"/>
        <s v="Newton - Needham Bicycle and Pedestrian Path"/>
        <s v="Wellesley Electric Vehicles"/>
        <s v="Wellesley Safe Routes to School"/>
        <s v="Townsend Gazebo"/>
        <s v="Cambridge Nonprofit Coalition"/>
        <s v="Haverhill Public-Private Partnership"/>
        <s v="Safety Improvements for Maynard Intersection"/>
        <s v="Sutton Fiber Optic Cable Extension"/>
        <s v="Sturbridge Public Safety Equipment"/>
        <s v="Millville Public Safety Improvements"/>
        <s v="Sutton Fire Department Generators"/>
        <s v="Webster Fire Department Tools"/>
        <s v="Design of Downtown Intergenerational Public Facility"/>
        <s v="North Street Bridge in Ware"/>
        <s v="Templeton Fire Department"/>
        <s v="Phillipston Ambulance"/>
        <s v="New Braintree Town Hall"/>
        <s v="Medford Main Street Safety"/>
        <s v="East Somerville Sound Barriers"/>
        <s v="Thomas Crane Public Library in Quincy"/>
        <s v="Dunstable Public Safety Improvements"/>
        <s v="Tyngsborough Public Works Facility Improvements"/>
        <s v="Town of Danvers Strategic Plan"/>
        <s v="Installation of Lighting in Downtown Peabody"/>
        <s v="Salem ADA Transition Plan"/>
        <s v="Topsfield Downtown Wayfinding Signage"/>
        <s v="Millbury Bridge Repair"/>
        <s v="Bourne Generator Replacement"/>
        <s v="Bourne Fire Station Boiler Replacement"/>
        <s v="Sandwich Beat COVID Initiative"/>
        <s v="Sandwich Fire Department Peer Support"/>
        <s v="Friendship Home, Inc. "/>
        <s v="South Shore Peer Recovery, Inc. "/>
        <s v="Maddie's Promise, Inc. "/>
        <s v="Hingham Historical Society"/>
        <s v="Hull Chamber of Commerce"/>
        <s v="George R. Bean American Legion Post"/>
        <s v="Disabled American Veterans, Marshfield Memorial Chapter"/>
        <s v="Standish Humane Society"/>
        <s v="Joanna's Place, Inc. "/>
        <s v="Abigail Adams Historical Society"/>
        <s v="Public Transportation in Franklin"/>
        <s v="Emergency Service Equipment in Groveland"/>
        <s v="Police and Fire Departments in Ipswich "/>
        <s v="Downtown Improvement Projects in Manchester"/>
        <s v="Wireless Radio Alarms in North Reading Municipal Buildings"/>
        <s v="Pedestrian and Multi-Modal Transportation Infrastructure in West Newbury"/>
        <s v="Sidewalk Improvement in Rockport"/>
        <s v="HVAC Improvements for Braintree Public Schools"/>
        <s v="Town of Russell Street Improvements"/>
        <s v="Agawam Infrastructure Improvements"/>
        <s v="Montgomery Town Hall"/>
        <s v="Lawrence CommunityWorks DyeWorks Project"/>
        <s v="Human Services Division in Andover"/>
        <s v="Dracut Broadway Road Improvements"/>
        <s v="Town of Natick Website"/>
        <s v="Town of Natick Human Services Study"/>
        <s v="Burlington Fire Headquarters Air Quality Improvements"/>
        <s v="Water and Sewer Infrastructure Improvements Rt 6 Corridor"/>
        <s v="Diversity, Equity, and Inclusion Initiatives in Hopkinton"/>
        <s v="Age-Friendly and Dementia-Friendly Community Efforts in Hopkinton"/>
        <s v="Neponest River Regional Chamber"/>
        <s v="Framingham State University Water and Sewer Infrastructure"/>
        <s v="Medway Water Treatment Plan"/>
        <s v="Water and Sewer Infrastructure Improvements "/>
        <s v="Pepperell Emergency Vehicle"/>
        <s v="PFAS Remediation for Well Number Four"/>
        <s v="Westfield Dam and Levee Improvements"/>
        <s v="Duxbury Wastewater Treatment"/>
        <s v="Chelmsford PFAS Remediation"/>
        <s v="Replace Lead Pipes in Watertown"/>
        <s v="Stormwater Infiltration Systems in Watertown"/>
        <s v="University of Massachusetts Water and Energy Testing Facility"/>
        <s v="King's Beach CSO Remediation Lynn"/>
        <s v="King's Beach CSO Remediation and Water Quality Improvements"/>
        <s v="Merrimack River Watershed Council"/>
        <s v="Rutland Sewer Overpayments"/>
        <s v="Sewer Improvements"/>
        <s v="Millbury Storm Drain Cleaning"/>
        <s v="Kingston Wastewater Management"/>
        <s v="Falmouth Water Main Replacement"/>
        <s v="PFAS Filtration Plant Millis"/>
        <s v="Wayland PFAS Mitigation"/>
        <s v="Sherborn Water Infrastructure"/>
        <s v="New Town Water Well"/>
        <s v="Norfolk Wastewater Treatment Center"/>
        <s v="Wrentham Public Water Supply"/>
        <s v="Wastewater Treatment Plant in Gloucester"/>
        <s v="Water Infrastructure Planning in Hamilton"/>
        <s v="Water Infrastructure Planning in Middleton"/>
        <s v="Canton PFAS Remediation"/>
        <s v="Stoughton Sewer Improvement"/>
        <s v="Avon Water Treatment Plant"/>
        <s v="Tewksbury Sidewalks and Storm-Water Infrastructure"/>
        <s v="Thermal Transition Study"/>
        <s v="Regional Environmental Remediation"/>
        <s v="Revere Riverfront District Resilience Improvements"/>
        <s v="Southborough Collapsed Culvert"/>
        <s v="Malden River Works Project"/>
        <s v="Malden Energy Efficient Street Lighting"/>
        <s v="Proctor and Goldthwaite Brook and the North River Cleanup"/>
        <s v="Scituate Harbor Resiliency Plan"/>
        <s v="Taunton Energy Efficiency Program"/>
        <s v="Merrimack Valley Planning Commission Water and Sewer Infrastructure"/>
        <s v="North Shore Blue Economy Initiative"/>
        <s v="Coastal Resilience in Essex"/>
        <s v="Salisbury Pond Forebay Restoration and Cleanup"/>
        <s v="Monoosnoc Brook in Leominster"/>
        <s v="Squannacook Greenways"/>
        <s v="Norton Point Beach Dune Restoration in Edgartown"/>
        <s v="Amesbury Lake Gardner Recreational Improvements"/>
        <s v="Douglas Orchard and Farm Infrastructure"/>
        <s v="Waters Farm Public Access and Infrastructure Improvements"/>
        <s v="Webster Lake Association Pout Pond"/>
        <s v="Sutton Manchaug and Stevens Dam Improvements"/>
        <s v="Franklin County Outdoor Recreation"/>
        <s v="Berkshire County Outdoor Recreation Website"/>
        <s v="Western Massachusetts Post 9/11 and Service Dog Memorial Park"/>
        <s v="Salem Common"/>
        <s v="Assawompset Pond Complex"/>
        <s v="Upton Park Design and Construction"/>
        <s v="Nantasket Beach Boardwalk in Hull"/>
        <s v="New England Wildlife Center in Weymouth"/>
        <s v="Westwood Conservation Land"/>
        <s v="Construction of Arnold Arboretum's Gateway Path Project"/>
        <s v="Arnold Arboretum Entrance Design Project"/>
        <s v="Community Gardens in Boxford"/>
        <s v="Brooks Field Improvements"/>
        <s v="Nuestras Raices"/>
        <s v="Easthampton Outdoor Spaces"/>
        <s v="Riverwalk Trail Enhancement Project"/>
        <s v="Chris Walsh Memorial Aqueduct Trail"/>
        <s v="Health Care for All, Inc."/>
        <s v="Barnstable Youth Commission"/>
        <s v="Springfield Veterans First (NABVET) Outreach Center"/>
        <s v="More Than Words of Boston"/>
        <s v="Auburn Youth and Family Services"/>
        <s v="Harbor Health Elder Service Plan"/>
        <s v="Brookline Senior Center COVID-19 Recovery"/>
        <s v="Heywood Hospital Surgical Services Expansion"/>
        <s v="Critical Care Transport"/>
        <s v="Health Equity Institute"/>
        <s v="Leaving the Streets Ministries "/>
        <s v="International Veterans Care Services, Inc"/>
        <s v="Andover/North Andover Public Health Needs Study"/>
        <s v="Dan Driscoll Health Center Technology Upgrades"/>
        <s v="Marian Manor Nursing Home"/>
        <s v="Psychiatric Beds for Youth in Crisis"/>
        <s v="Bedding for Afghan Families"/>
        <s v="Brockton Neighborhood Health Center, Inc"/>
        <s v="Haitian Community Partners in Brockton"/>
        <s v="Massachusetts Fallen Heroes"/>
        <s v="South Boston Community Health Center for Behavioral Health"/>
        <s v="Substance Abuse Services in Suffolk County"/>
        <s v="Pioneer Valley Domestic Violence Housing Search"/>
        <s v="Brookline Council on Aging Job Assistance"/>
        <s v="Pathways to Possible Newton"/>
        <s v="Lynn Senior Center "/>
        <s v="Clinton Senior Center"/>
        <s v="Duffy Health Center"/>
        <s v="Access HOPE Corp. Harm Reduction"/>
        <s v="Everett Haitian Community Center"/>
        <s v="Portal to Hope in Everett"/>
        <s v="Eliot Family Resource Center in Everett"/>
        <s v="Joint Committee on Children's Health Care in Everett"/>
        <s v="La Colaborativa in Chelsea"/>
        <s v="ROCA in Chelsea"/>
        <s v="Community Action Programs Inter-City in Chelsea"/>
        <s v="Transition House in Cambridge"/>
        <s v="Special Townies in Charlestown"/>
        <s v="Merrimack Valley Prevention and Substance Abuse Project"/>
        <s v="Pettengill House in Amesbury"/>
        <s v="Jeanne Geiger Crisis Center"/>
        <s v="New Hope Domestic Violence Shelter"/>
        <s v="Joe Andruzzi Foundation"/>
        <s v="Barre Senior Center"/>
        <s v="Springfield Community Health Center"/>
        <s v="Cogic Family Services Finance Empowerment Program"/>
        <s v="Berkshire Community Action Council Holistic Approach to Reducing Poverty"/>
        <s v="Dwelling House of Hope in Lowell"/>
        <s v="Greater Lowell Community Foundation for Community Projects"/>
        <s v="Supporting Counseling Services at Rick’s Place"/>
        <s v="Network for Social Justice Anti-Racism Efforts"/>
        <s v="Malden Overcoming Addiction Club 24 Facility Upgrades"/>
        <s v="Greater New Bedford Community Health Center"/>
        <s v="HealthFirst Family Care Center"/>
        <s v="SouthCoast Community Foundation in Greater New Bedford"/>
        <s v="Support for Interfaith Hospitality Network's Homelessness Services"/>
        <s v="Elder Fraud Services"/>
        <s v="Cook Family Charitable Fund in Marshfield"/>
        <s v="Casserly House in Roslindale"/>
        <s v="Dedham Council on Aging"/>
        <s v="Greater Roslindale Community Health Center"/>
        <s v="Westwood Council on Aging"/>
        <s v="Norwood Council on Aging"/>
        <s v="Norwood VFW Auxiliary Post"/>
        <s v="CCB Foundation in Gloucester"/>
        <s v="The Open Door in Gloucester"/>
        <s v="Van for the Council on Aging in Newbury"/>
        <s v="Milton Council on Aging Staffing "/>
        <s v="Milton Community Health Assessment"/>
        <s v="Treehouse Foundation"/>
        <s v="Transportation for Veterans' Treatment Courts"/>
        <s v="Agawam Senior Center Transportation"/>
        <s v="Southampton Council on Aging"/>
        <s v="Westfield Senior Center"/>
        <s v="Tapestry Health Overdose Prevention Program"/>
        <s v="Agawam Veterans Council"/>
        <s v="American Legion Post 124"/>
        <s v="Lazarus House"/>
        <s v="Greater Lawrence Community Action Council Childcare Center"/>
        <s v="Into Action Recovery"/>
        <s v="Challenge Unlimited, Inc"/>
        <s v="Mass211 Hotline"/>
        <s v="Medical OnSite Academy"/>
        <s v="Canton Community Paramedic"/>
        <s v="Heywood Hospital Telebehavioral Health"/>
        <s v="Wellesley Local Health Department Generator"/>
        <s v="Merrimack Valley Food Infrastructure"/>
        <s v="Outer Cape Health Services"/>
        <s v="Everett Substance Abuse Prevention Counselors"/>
        <s v="Charles River Community Health COVID-19 Testing Program"/>
        <s v="Women’s Re-entry Services in Roxbury"/>
        <s v="North Andover Community Support Coordinators"/>
        <s v="Children’s Advocacy Center of Hampshire County"/>
        <s v="Project RIGHT Substance Use Disorder Prevention"/>
        <s v="Springfield Pharmacy Rapid Testing"/>
        <s v="Merrimack Valley Public Safety Youth Center"/>
        <s v="Offset of Transportation Expenses for Norwood Hospital Closure"/>
        <s v="East Walpole Satellite Emergency Medical Services Facility"/>
        <s v="Child Protection Program at UMass Medical Center"/>
        <s v="COVID Materials for Westford"/>
        <s v="Post Treatment Supportive Housing"/>
        <s v="COVID-19 Testing Boston Public Health Commission"/>
        <s v="Boston Black News, Inc"/>
        <s v="GreenRoots, Inc. in Chelsea"/>
        <s v="Mental Health Association in Hampden-Wilbraham Regional School District"/>
        <s v="Jay's Hope and Promise, Co."/>
        <s v="Wayside Youth and Family Support Network"/>
        <s v="Milford Community Impact Substance Abuse and Intervention Program"/>
        <s v="Alliance for Inclusion and Prevention Mental Health Care"/>
        <s v="Greater Lynn Senior Services"/>
        <s v="Norwood Public Health Department Mental Health Training"/>
        <s v="Boston Chinatown Neighborhood Center"/>
        <s v="Brookline Center for Community Mental Health"/>
        <s v="Group Peer Support for Health Workers"/>
        <s v="Mental Health Counselor for Barnstable Police Department"/>
        <s v="Mental Health Counselor for Yarmouth Police Department"/>
        <s v="Fairwinds-Nantucket Counseling Center"/>
        <s v="Shrewsbury Youth and Family Services "/>
        <s v="Post Traumatic Stress Care for Medical Personnel"/>
        <s v="Wenham Community Based Mental Health and Substance Abuse Triage"/>
        <s v="Police Officer Mental Health in Hopkinton "/>
        <s v="Solar Array at Walter D. Stone Memorial Zoo"/>
        <s v="World War I Memorial Arch in Whitman"/>
        <s v="Belmont Skating Rink"/>
        <s v="Belmont New Library"/>
        <s v="Discover Brookline Website Expansion"/>
        <s v="Fitchburg Theater Block"/>
        <s v="Arts Foundation of Cape Cod"/>
        <s v="Latinos Unidos en Massachusetts (LUMA) in Everett"/>
        <s v="Hudson Armory Upgrades"/>
        <s v="ArtSpace Maynard"/>
        <s v="Mansfield Youth Baseball"/>
        <s v="John Boyle O'Reilly Club"/>
        <s v="Hispanic American Library"/>
        <s v="Springfield Cultural Partnership"/>
        <s v="Common Wealth Murals"/>
        <s v="Springfield Puerto Rican Parade"/>
        <s v="Buckland Historical Society 1798 English Barn Restoration"/>
        <s v="United First Parish Church Fire Suppression System Installation"/>
        <s v="Western Avenue Studios Capital Improvements in Lowell"/>
        <s v="Commonwealth Shakespeare Company"/>
        <s v="Greater Lowell Community Foundation for Lowell Waterways Vitality Initiative"/>
        <s v="Groton Access Walkway"/>
        <s v="Lupa Zoo in Ludlow"/>
        <s v="Community Music School of Springfield"/>
        <s v="Greater Boston Stage Company COVID-19 Safety Upgrade"/>
        <s v="Albion Cultural Exchange Accessibility Upgrades"/>
        <s v="Support for Discover Central Massachusetts"/>
        <s v="Riverside Theatre Works "/>
        <s v="Dedham Square Circle"/>
        <s v="54th Massachusetts Reenactors and Historical Society"/>
        <s v="Irish Social Club Roof Repairs"/>
        <s v="Battleship Cove"/>
        <s v="Menino Arts Center"/>
        <s v="Bathroom Renovation in Flint Memorial Library "/>
        <s v="Southwick War Monument"/>
        <s v="Easthampton Library Improvements"/>
        <s v="Billerica Historical Society &amp; Town Hall"/>
        <s v="Restoration and Repair of Warren Barn in Ashland"/>
        <s v="Essex County Community Foundation/Hispanic Culture Promotion"/>
        <s v="Boston Little Saigon"/>
        <s v="North Central Education Compact"/>
        <s v="The Neighborhood Developers in Chelsea"/>
        <s v="Cambridge Economic Opportunity Committee"/>
        <s v="Amesbury Chamber of Commerce"/>
        <s v="Amesbury Outdoor Seating"/>
        <s v="E.N. Jencks Store Roof Repairs"/>
        <s v="Partners for Community"/>
        <s v="Lowell Vacant Store Fronts"/>
        <s v="Plymouth Regional Economic Development"/>
        <s v="Pembroke Downtown Revitalization"/>
        <s v="Marshfield Chamber of Commerce"/>
        <s v="Wilmington Chamber of Commerce Small Business Assistance"/>
        <s v="Latino Chamber of Commerce in Holyoke"/>
        <s v="West of the River Chamber of Commerce"/>
        <s v="Blueprint Easthampton"/>
        <s v="Lawrence Partnership"/>
        <s v="Hopkinton Economic Support for Local Businesses"/>
        <s v="One Family Workforce Pilot Project"/>
        <s v="The People's Academy"/>
        <s v="Justice Resource Institute STRIVE Boston Job Readiness Program"/>
        <s v="Charles River Workforce Development Initiative"/>
        <s v="Cape Cod Young Professionals Civic Engagement and Workforce Development"/>
        <s v="Accelerating Training Opportunities for Commercial Truck Drivers"/>
        <s v="New North Citizens Council Youth Workforce"/>
        <s v="Immigrant Learning Center Accessibility Upgrades and Capital Improvements"/>
        <s v="Holyoke Community College Workforce Development Program"/>
        <s v="Job Training Programs for Immigrants in Hopkinton"/>
        <s v="Mass Fair Housing Center"/>
        <s v="Housing Development in the City of Lowell"/>
        <s v="Wellesley Housing Authority Electrical Upgrades"/>
        <s v="Hubbardston Elderly Housin Elevator"/>
        <s v="Willow Park Feasibility Study"/>
        <s v="Springfield Neighborhood Housing Services, Inc"/>
        <s v="Springfield Housing Authority"/>
        <s v="Blackstone Affordable Housing Improvements"/>
        <s v="Housing for Homeless Women in Martha's Vineyard"/>
        <s v="Homeless Prevention Council and Community Development Partnership"/>
        <s v="Berkshire County Permanent Supportive Housing Facility"/>
        <s v="Housing and Supportive Services for Survivors of Trafficking"/>
        <s v="Fitchburg Homelessness Intervention Coordinator"/>
        <s v="North Bristol County Assistance Collaborative Shelter to Permanent Housing"/>
        <s v="Springfield Housing Authority Security System"/>
        <s v="Berkshire Housing Development Corporation-Fenn Street Shelter"/>
        <s v="Everett First Time Home Buyers Program"/>
        <s v="Ludlow Mills Affordable Housing Opportunities"/>
        <s v="Clear Path For Veterans Elderly Veteran Housing"/>
        <s v="Public Housing Maintenance in the Town of Acushnet"/>
        <s v="Jewish Alliance for Law and Social Action Housing Discrimination Curriculum"/>
        <s v="Town of Winthrop Public Safety/Public Health Facility Design"/>
        <s v="Needham Housing Authority Capital Improvements"/>
        <s v="Wilmington Senior Housing Handicap Accessibility and Building Repairs"/>
        <s v="Dismas House Homelessness Prevention"/>
        <s v="Wilmington Andover Street Pedestrian Safety and Stormwater Improvements"/>
        <s v="Arlington Housing Domestic Violence Initiative"/>
        <s v="Berkshire County Housing Crisis Support"/>
        <s v="Main South Community Development Corp in Worcester"/>
        <s v="Clarendon Hill Housing"/>
        <s v="Carver Additional Affordable Housing Units"/>
        <s v="Construct Inc Matching Grant Homebuyer's Assistance Program"/>
        <s v="Nahatan Village Sewer Line Replacement"/>
        <s v="Homes Project Pilot Program - Springfield"/>
        <s v="Brightwood Development Corporation"/>
        <s v="Accessibility Improvements in Belmont Affordable Housing"/>
        <s v="Sherman Garden Improvements in Belmont"/>
        <s v="Friendly House Inc. Transitional Housing Services"/>
        <s v="East End House Food Pantry"/>
        <s v="Town of Westminster Generators"/>
        <s v="Community Action Agency of Somerville"/>
        <s v="Compass Working Capital Family Self-Sufficiency Program"/>
        <s v="East Boston Community Development Corporation"/>
        <s v="Housing Study for the town of Braintree"/>
        <s v="Winchester Affordable Housing Trust Fund"/>
        <s v="Sudbury Housing Trust Mortgage Assistance"/>
        <s v="Boston Home Rehabilitation Facility in Dorchester"/>
        <s v="Mattapoisett Senior Housing Generator"/>
        <s v="Beacon Communities Housing Play Space"/>
        <s v="Waltham Alliance for Teaching, Community Organizing, and Housing (WATCH)"/>
        <s v="Clinton Housing Authority Improvements"/>
        <s v="Amherst Area Homeless Prevention"/>
        <s v="Independent Housing Solutions Permanent Supportive Housing"/>
        <s v="Franklin County and North Quabbin Public Housing Repairs and Improvements"/>
        <s v="Franklin County and North Quabbin Affordable Housing"/>
        <s v="Wellesley Housing Authority Stair Replacement"/>
        <s v="Housing Assistance Corporation Pilot Project Economic Mobility"/>
        <s v="Housing Assistance Corporation Accessory Dwelling Units Incentive Program"/>
        <s v="Housing Assistance Corporation Cape Cod and Islands Housing Advocacy Coalition"/>
        <s v="Cape Cod Commission Study on Housing Development"/>
        <s v="Merrimac Emergency Shelter Generator"/>
        <s v="Devencrest Housing Authority"/>
        <s v="Foxborough Affordable Housing Infrastructure"/>
        <s v="Valley Opportunity Council Housing Project"/>
        <s v="Louison House"/>
        <s v="Somerville Community Land Trust"/>
        <s v="Abington Housing Authority Upgrades"/>
        <s v="Braintree Housing Authority Upgrades"/>
        <s v="Holbrook Housing Authority Upgrades"/>
        <s v="Rockland Housing Authority Upgrades"/>
        <s v="Housing Assistance Corporation Housing Projects in Orleans and Bourne"/>
        <s v="Cohasset Zoning Study"/>
        <s v="Senior Housing in Franklin"/>
        <s v="Easton Housing Authority"/>
        <s v="Essex County Habitat for Humanity"/>
        <s v="Natick Housing Authority"/>
        <s v="Affordable Housing in Arlington"/>
        <s v="Affordable Housing in Lexington"/>
        <s v="Affordable Housing for Seniors in Franklin"/>
        <s v="New England Center for Children"/>
        <s v="School Elevators in Melrose"/>
        <s v="Leominster Early Education Center Feasibility Study"/>
        <s v="Framingham Public Schools Welcome Center Health Clinic"/>
        <s v="North Attleborough High School Robotics Program"/>
        <s v="Watuppa Rowing Center"/>
        <s v="Pittsfield Public Schools Master Plan Study"/>
        <s v="Girls Inc. of Taunton"/>
        <s v="Fitchburg Youth Innovation Center"/>
        <s v="Natick After School Support"/>
        <s v="Cradles to Crayons"/>
        <s v="Career and Technical Training at Weymouth High School"/>
        <s v="Arthur Kenney Field in North Reading"/>
        <s v="Upton HVAC Upgrades"/>
        <s v="Northbridge Public Safety Broadband Infrastructure Improvements"/>
        <s v="Grafton HVAC Upgrades"/>
        <s v="Haverhill Public Schools Electric Bus"/>
        <s v="The Possible Project"/>
        <s v="Teen Torch Program"/>
        <s v="East Boston Social Center"/>
        <s v="Amherst Public Schools Mental Health Services"/>
        <s v="At-Risk Youth Workforce Development in Boston"/>
        <s v="Museum of Science STEM Program"/>
        <s v="Charlestown Boys and Girls Club"/>
        <s v="Big Brothers Big Sisters of Eastern Massachusetts"/>
        <s v="Chicopee Boys and Girls Club Mental Health Services"/>
        <s v="Chicopee Comprehensive High School Water Jet Cutter"/>
        <s v="Workforce Training at Charles H. McMann Vocational and Technical School"/>
        <s v="Chicopee High School Cosmetology Program"/>
        <s v="Youth Development in Lawrence"/>
        <s v="Electric School Buses for Lexington "/>
        <s v="Carlisle Castle Playground"/>
        <s v="Schools on Wheels of Massachusetts"/>
        <s v="Hanson Middle School Soccer Field"/>
        <s v="Boston Teacher Residency Program"/>
        <s v="Cabral Center for Leadership &amp; Innovation"/>
        <s v="Boston Asian Youth Essential Service"/>
        <s v="The Base in Boston"/>
        <s v="No Books, No Ball Basketball Program"/>
        <s v="Sportsmen's Tennis &amp; Enrichment Center in Boston"/>
        <s v="W.E.B DuBois Institute of Boston"/>
        <s v="Center for African, Caribbean, and Community Development"/>
        <s v="South Boston Leadership Initiative"/>
        <s v="Carroll Center for the Blind"/>
        <s v="Camp Grossman"/>
        <s v="Crystal Garden Children’s Learning Center of Hyannis"/>
        <s v="La Comunidad in Everett"/>
        <s v="Everett LGBTQ+ Youth Space and Resource Center"/>
        <s v="Everett High School Band"/>
        <s v="The Kennedy Center in Boston"/>
        <s v="Methuen High School Students Against Destructive Decisions"/>
        <s v="Leadership and Literacy Foundation, Inc. "/>
        <s v="Top Notch Scholars, Inc. "/>
        <s v="Massachusetts Partnerships for Youth Mental Health Supports for Schools"/>
        <s v="Sharon Cooperative Learning Community "/>
        <s v="Springfield Day Nursery Corporation"/>
        <s v="Malden YWCA Wilcox Hall Energy Efficiency Upgrades"/>
        <s v="Stoneham and Wakefield Boys &amp; Girls Clubs Teen Center Improvements"/>
        <s v="McPherson Teen Center Campus"/>
        <s v="Public Health Improvements within Northbridge Public Schools"/>
        <s v="Community Action Committee of Cape Cod &amp; Island for Childcare"/>
        <s v="Parkway Youth Programs"/>
        <s v="Hyde Park Community Center "/>
        <s v="Dedham Community Association"/>
        <s v="Dedham Center for Collaborative Education"/>
        <s v="Boston Centers for Youth &amp; Families Roche Family Community Center"/>
        <s v="Youth Community Center in Georgetown"/>
        <s v="Easton School Tutoring Services"/>
        <s v="Westfield State University Dr. Nettie Stevens Science and Innovation Center"/>
        <s v="Beyond Soccer in Lawrence"/>
        <s v="Greater Lawrence Technical School for MTEL Training Program"/>
        <s v="Burlington and Woburn Local Primary Care Pilot"/>
        <s v="Bennett School HVAC Units"/>
        <s v="Leominster Public Schools Water Filtration System Improvements"/>
        <s v="HVAC System Upgrades for Silver Lake Regional High School"/>
        <s v="Gill Elementary School"/>
        <s v="Quaboag Regional High School Athletic Complex"/>
        <s v="Millville Elementary School Patio"/>
        <s v="Shrewsbury Public School HVAC Upgrades"/>
        <s v="HVAC at Morey Elementary School"/>
        <s v="Hopkinton HVAC Upgrades"/>
        <s v="Southborough HVAC Upgrades"/>
        <s v="Brookline Teen Center Capital Improvements"/>
        <s v="Macomber School HVAC Systems"/>
        <s v="Camp Avoda in Middleborough"/>
        <s v="Haverhill Public Schools Capital &amp; Safety Improvements"/>
        <s v="Memorial School Upgrades"/>
        <s v="Hancock Elementary School"/>
        <s v="Kennedy Elementary School"/>
        <s v="Information Technology Improvements"/>
        <s v="IT Improvements for Braintree Public Schools"/>
        <s v="Facility at Chicopee Comprehensive High School"/>
        <s v="HVAC Improvements at Chicopee Boys &amp; Girls Club"/>
        <s v="Leominster Modular Classrooms"/>
        <s v="Lunenburg Primary School Hazardous Materials Abatement"/>
        <s v="Walpole High School HVAC"/>
        <s v="Spencer Maple Street School Elevator"/>
        <s v="Grafton Public Schools Security Upgrade"/>
        <s v="Leicester Public Schools Boiler Repairs "/>
        <s v="Blackstone Valley Regional Vocational Technical High School"/>
        <s v="Sandwich Public School Infrastructure"/>
        <s v="Milton School Building HVAC Improvements"/>
        <m/>
      </sharedItems>
    </cacheField>
    <cacheField name="Earmark Language" numFmtId="0">
      <sharedItems containsBlank="1" longText="1"/>
    </cacheField>
    <cacheField name="Amount" numFmtId="0">
      <sharedItems containsString="0" containsBlank="1" containsNumber="1" containsInteger="1" minValue="5000" maxValue="50000000"/>
    </cacheField>
    <cacheField name="Secretariat" numFmtId="0">
      <sharedItems containsBlank="1" count="8">
        <s v="HED"/>
        <s v="EHS"/>
        <s v="ANF"/>
        <s v="EEA"/>
        <s v="EPS"/>
        <s v="LWD"/>
        <s v="EDU"/>
        <m/>
      </sharedItems>
    </cacheField>
    <cacheField name="Agency" numFmtId="0">
      <sharedItems containsBlank="1" count="15">
        <s v="DHCD"/>
        <s v="EHS"/>
        <s v="ANF"/>
        <s v="DCR"/>
        <s v="DOR"/>
        <s v="DEP"/>
        <s v="EPS"/>
        <s v="LWD"/>
        <s v="HED"/>
        <s v="MDAR"/>
        <s v="DESE"/>
        <s v="EEA"/>
        <s v="DPH"/>
        <s v="DMH"/>
        <m/>
      </sharedItems>
    </cacheField>
    <cacheField name="If prefer different agency, indicate which one here" numFmtId="0">
      <sharedItems containsBlank="1" count="14">
        <m/>
        <s v="EEC"/>
        <s v="EEA"/>
        <s v="HED"/>
        <s v="HHS"/>
        <s v="ANF"/>
        <s v="DOT"/>
        <s v="EOWLD"/>
        <s v="EOE"/>
        <s v="DHE"/>
        <s v="HED/DPH/DLS"/>
        <s v="HED?" u="1"/>
        <s v="ANF/Public Safety" u="1"/>
        <s v="x" u="1"/>
      </sharedItems>
    </cacheField>
    <cacheField name="E-mail of Administering Agency Contact" numFmtId="0">
      <sharedItems containsBlank="1"/>
    </cacheField>
    <cacheField name="Comment (optional)"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u, Julia (ESE)" refreshedDate="44564.597279745372" createdVersion="6" refreshedVersion="6" minRefreshableVersion="3" recordCount="102" xr:uid="{F8240B5F-08C7-45FF-A574-0ADAF14955C0}">
  <cacheSource type="worksheet">
    <worksheetSource ref="B4:M107" sheet="DESE earmarks"/>
  </cacheSource>
  <cacheFields count="11">
    <cacheField name="Account" numFmtId="0">
      <sharedItems containsSemiMixedTypes="0" containsString="0" containsNumber="1" containsInteger="1" minValue="70100013" maxValue="70100015" count="2">
        <n v="70100013"/>
        <n v="70100015"/>
      </sharedItems>
    </cacheField>
    <cacheField name="Earmark Name" numFmtId="0">
      <sharedItems/>
    </cacheField>
    <cacheField name="Earmark Language" numFmtId="0">
      <sharedItems longText="1"/>
    </cacheField>
    <cacheField name="Amount" numFmtId="3">
      <sharedItems containsSemiMixedTypes="0" containsString="0" containsNumber="1" containsInteger="1" minValue="5000" maxValue="2000000"/>
    </cacheField>
    <cacheField name="Secretariat" numFmtId="0">
      <sharedItems/>
    </cacheField>
    <cacheField name="Agency" numFmtId="0">
      <sharedItems/>
    </cacheField>
    <cacheField name="If prefer different agency, indicate which one here" numFmtId="0">
      <sharedItems containsBlank="1" count="11">
        <m/>
        <s v="EEC"/>
        <s v="EEA"/>
        <s v="HED"/>
        <s v="HHS"/>
        <s v="ANF"/>
        <s v="DOT"/>
        <s v="EOWLD"/>
        <s v="EOE"/>
        <s v="DHE"/>
        <s v="HED/DPH/DLS"/>
      </sharedItems>
    </cacheField>
    <cacheField name="E-mail of Administering Agency Contact" numFmtId="0">
      <sharedItems containsBlank="1"/>
    </cacheField>
    <cacheField name="Comment (optional)" numFmtId="0">
      <sharedItems containsBlank="1"/>
    </cacheField>
    <cacheField name="Processed thru" numFmtId="0">
      <sharedItems containsBlank="1" count="3">
        <s v="Procurement"/>
        <m/>
        <s v="GM"/>
      </sharedItems>
    </cacheField>
    <cacheField name="DESE staff"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64">
  <r>
    <x v="0"/>
    <x v="0"/>
    <s v="provided further, that not less than $15,000,000 shall be expended for the Massachusetts Alliance for Supportive Housing LLC for the creation of supportive housing to address the public health emergency of homelessness, exacerbated by COVID-19, due to densely populated congregate shelters and growing encampments of unsheltered individuals"/>
    <n v="15000000"/>
    <x v="0"/>
    <x v="0"/>
    <x v="0"/>
    <m/>
    <m/>
  </r>
  <r>
    <x v="1"/>
    <x v="1"/>
    <s v="provided further, that not less than $5,000,000 shall be expended for a men’s crisis stabilization service unit at the Dimock Center in the Roxbury section of the city of Boston"/>
    <n v="5000000"/>
    <x v="1"/>
    <x v="1"/>
    <x v="0"/>
    <m/>
    <m/>
  </r>
  <r>
    <x v="1"/>
    <x v="2"/>
    <s v="provided further, that not less than $5,000,000 shall be transferred to the Criminal Justice and Community Support Trust Fund established in section 2QQQQQ of chapter 29 of the General Laws for the implementation of a county restoration center in Middlesex county to be overseen by the Middlesex County Restoration Center Commission to divert persons suffering from mental health or substance use conditions who interact with law enforcement or the court system during a pre-arrest investigation or the pre-adjudication process from lock-up facilities and hospital emergency departments to appropriate treatment"/>
    <n v="5000000"/>
    <x v="2"/>
    <x v="2"/>
    <x v="0"/>
    <m/>
    <m/>
  </r>
  <r>
    <x v="1"/>
    <x v="3"/>
    <s v="provided further, that not less than $500,000 shall be expended to William James College to develop a behavioral health workforce development center to retain and develop the culturally diverse, experienced, behavioral health workforce that cares for underserved communities in the commonwealth, and to train a cohort of K-12 experts in school climate, including teachers and administrators, to create inclusive, behaviorally healthy school environments that foster psychological health, social development, diversity and inclusion for children"/>
    <n v="500000"/>
    <x v="1"/>
    <x v="1"/>
    <x v="0"/>
    <m/>
    <m/>
  </r>
  <r>
    <x v="1"/>
    <x v="4"/>
    <s v="provided further, that not less than $1,000,000 shall be expended to the Massachusetts Association for Mental Health, Inc. and the BIRCh Center to launch a school-based behavioral health technical assistance center"/>
    <n v="1000000"/>
    <x v="1"/>
    <x v="1"/>
    <x v="0"/>
    <m/>
    <m/>
  </r>
  <r>
    <x v="1"/>
    <x v="5"/>
    <s v="provided further, that not less than $1,000,000 shall be expended to the Jewish Family and Children’s Service of Greater Boston to provide mental health and other wrap around services to vulnerable populations"/>
    <n v="1000000"/>
    <x v="1"/>
    <x v="1"/>
    <x v="0"/>
    <m/>
    <m/>
  </r>
  <r>
    <x v="1"/>
    <x v="6"/>
    <s v="and provided further, that not less than $7,000,000 shall be expended for a federally qualified community health center with a satellite emergency facility that is open 24 hours per day, 7 days per week and that is licensed under 105 C.M.R. 130 for the purpose of expansion of behavioral health urgent care services to address the behavioral health crisis exacerbated by the 2019 novel coronavirus"/>
    <n v="7000000"/>
    <x v="1"/>
    <x v="1"/>
    <x v="0"/>
    <m/>
    <m/>
  </r>
  <r>
    <x v="2"/>
    <x v="7"/>
    <s v="provided further, that not less than $5,000,000 shall be expended to a 501(c)(3) MassHealth accountable care organization solely governed by federally qualified health centers to be expended for federally qualified health centers to support the current federally qualified community health centers project to update and improve electronic health record systems to be administered by the executive office of health and human services"/>
    <n v="5000000"/>
    <x v="1"/>
    <x v="1"/>
    <x v="0"/>
    <m/>
    <m/>
  </r>
  <r>
    <x v="3"/>
    <x v="8"/>
    <s v="provided further, that not less than $60,000 shall be expended for the further maintenance and upkeep of the Cobb-Astro park at Barnstable high school"/>
    <n v="60000"/>
    <x v="3"/>
    <x v="3"/>
    <x v="0"/>
    <m/>
    <m/>
  </r>
  <r>
    <x v="3"/>
    <x v="9"/>
    <s v="provided further, that not less than $75,000 shall be expended for the first phase of the Lowell Lower Locks master plan to repair canal walls and ADA access enhancements"/>
    <n v="75000"/>
    <x v="3"/>
    <x v="3"/>
    <x v="0"/>
    <m/>
    <m/>
  </r>
  <r>
    <x v="3"/>
    <x v="10"/>
    <s v="provided further, that not less than $100,000 shall be expended to the town of Barnstable for an engineering and planning study of extending and repairing sidewalks along Route 6A in the area east of Barnstable-West Barnstable elementary school, and then running east therefrom"/>
    <n v="100000"/>
    <x v="3"/>
    <x v="3"/>
    <x v="0"/>
    <m/>
    <m/>
  </r>
  <r>
    <x v="3"/>
    <x v="11"/>
    <s v="provided further, that not less than $40,000 shall be expended to the town of Duxbury for disability access improvements at the Bay Farm conservation area"/>
    <n v="40000"/>
    <x v="3"/>
    <x v="3"/>
    <x v="0"/>
    <m/>
    <m/>
  </r>
  <r>
    <x v="3"/>
    <x v="12"/>
    <s v="provided further, that not less than $100,000 shall be expended for tree planting and stump removal in Medford"/>
    <n v="100000"/>
    <x v="3"/>
    <x v="3"/>
    <x v="0"/>
    <m/>
    <m/>
  </r>
  <r>
    <x v="3"/>
    <x v="13"/>
    <s v="provided further, that not less than $200,000 shall be expended for the city of Beverly for construction, upgrades and improvements to its parks and recreational facilities"/>
    <n v="200000"/>
    <x v="3"/>
    <x v="3"/>
    <x v="0"/>
    <m/>
    <m/>
  </r>
  <r>
    <x v="3"/>
    <x v="14"/>
    <s v="provided further, that not less than $100,000 shall be expended to the city of Brockton for irrigation, growing and grass improvements at the East middle school soccer field"/>
    <n v="100000"/>
    <x v="3"/>
    <x v="3"/>
    <x v="0"/>
    <m/>
    <m/>
  </r>
  <r>
    <x v="3"/>
    <x v="15"/>
    <s v="provided further, that not less than $100,000 shall be expended to the town of Pembroke for improvements at Lage preserve"/>
    <n v="100000"/>
    <x v="3"/>
    <x v="3"/>
    <x v="0"/>
    <m/>
    <m/>
  </r>
  <r>
    <x v="3"/>
    <x v="16"/>
    <s v="provided further, that not less than $210,000 shall be expended for outdoor seating enhancements at the Frederick Law Olmsted North park in Fall River"/>
    <n v="210000"/>
    <x v="3"/>
    <x v="3"/>
    <x v="0"/>
    <m/>
    <m/>
  </r>
  <r>
    <x v="3"/>
    <x v="17"/>
    <s v="provided further, that not less than $125,000 shall be expended for the restoration of the Lakeside cemetery chapel in Wakefield"/>
    <n v="125000"/>
    <x v="3"/>
    <x v="3"/>
    <x v="0"/>
    <m/>
    <m/>
  </r>
  <r>
    <x v="3"/>
    <x v="18"/>
    <s v="provided further, that not less than $350,000 shall be expended for upgrades and expansion of the recreational area in the city of Medford to allow the use of the facility in the spring, summer and fall seasons"/>
    <n v="350000"/>
    <x v="3"/>
    <x v="3"/>
    <x v="0"/>
    <m/>
    <m/>
  </r>
  <r>
    <x v="3"/>
    <x v="19"/>
    <s v="provided further, that not less than $150,000 shall be expended to rebuild the public boat ramp at A street pier in Hull"/>
    <n v="150000"/>
    <x v="3"/>
    <x v="3"/>
    <x v="0"/>
    <m/>
    <m/>
  </r>
  <r>
    <x v="3"/>
    <x v="20"/>
    <s v="provided further, that not less than $100,000 shall be expended for increased pedestrian lighting on public ways in Saugus"/>
    <n v="100000"/>
    <x v="3"/>
    <x v="3"/>
    <x v="0"/>
    <m/>
    <m/>
  </r>
  <r>
    <x v="3"/>
    <x v="21"/>
    <s v="provided further, that not less than $100,000 shall be expended for the infrastructure of the King’s pond dam on Gardner street in Raynham"/>
    <n v="100000"/>
    <x v="3"/>
    <x v="3"/>
    <x v="0"/>
    <m/>
    <m/>
  </r>
  <r>
    <x v="3"/>
    <x v="22"/>
    <s v="provided further, that not less than $150,000 shall be expended for the acquisition and development of a parcel of land off of Grove street in Reading to support the use and access to the town forest located in Reading"/>
    <n v="150000"/>
    <x v="3"/>
    <x v="3"/>
    <x v="0"/>
    <m/>
    <m/>
  </r>
  <r>
    <x v="3"/>
    <x v="23"/>
    <s v="provided further, that not less than $50,000 shall be expended to the town of Seekonk for funding to assess the structural concerns at the Burr’s pond dam"/>
    <n v="50000"/>
    <x v="3"/>
    <x v="3"/>
    <x v="0"/>
    <m/>
    <m/>
  </r>
  <r>
    <x v="3"/>
    <x v="24"/>
    <s v="provided further, that not less than $150,000 shall be expended for the city of Medford for construction, upgrades and improvements to the historic Dugger park"/>
    <n v="150000"/>
    <x v="3"/>
    <x v="3"/>
    <x v="0"/>
    <m/>
    <m/>
  </r>
  <r>
    <x v="3"/>
    <x v="25"/>
    <s v="provided further, that not less than $100,000 shall be expended to the Newton department of parks, recreation &amp; culture to hire consultants for a study to develop a cost-effective and sustainable design for a new bathhouse and modified parkland area at Crystal lake in Newton"/>
    <n v="100000"/>
    <x v="3"/>
    <x v="3"/>
    <x v="0"/>
    <m/>
    <m/>
  </r>
  <r>
    <x v="3"/>
    <x v="26"/>
    <s v="provided further, that not less than $100,000 shall be expended to the city of Boston for the development of urban open space at 581 Dudley street in the Roxbury section of the city of Boston to improve climate resiliency and provide outdoor recreation space"/>
    <n v="100000"/>
    <x v="3"/>
    <x v="3"/>
    <x v="0"/>
    <m/>
    <m/>
  </r>
  <r>
    <x v="3"/>
    <x v="27"/>
    <s v="provided further, that not less than $250,000 shall be expended for temporary housing and relocation amenities including, but not limited to, a laundromat, playgrounds and community spaces at the Boston housing authority, Bunker Hill housing development in the Charlestown section of Boston"/>
    <n v="250000"/>
    <x v="3"/>
    <x v="3"/>
    <x v="0"/>
    <m/>
    <m/>
  </r>
  <r>
    <x v="3"/>
    <x v="28"/>
    <s v="provided further, that not less than $75,000 shall be expended to expand the Edgewater and Doyle park plans to provide access to the Neponset river for the Belnel neighborhood in the Hyde Park section of the city of Boston"/>
    <n v="75000"/>
    <x v="3"/>
    <x v="3"/>
    <x v="0"/>
    <m/>
    <m/>
  </r>
  <r>
    <x v="3"/>
    <x v="29"/>
    <s v="provided further, that not less than $100,000 shall be expended for the dredging and improvements of the public boat ramp located in the city of Weymouth"/>
    <n v="100000"/>
    <x v="3"/>
    <x v="3"/>
    <x v="0"/>
    <m/>
    <m/>
  </r>
  <r>
    <x v="3"/>
    <x v="30"/>
    <s v="provided further, that not less than $500,000 shall be expended to the city of Peabody for the Lawrence Brook flood mitigation project"/>
    <n v="500000"/>
    <x v="3"/>
    <x v="3"/>
    <x v="0"/>
    <m/>
    <m/>
  </r>
  <r>
    <x v="3"/>
    <x v="31"/>
    <s v="provided further, that not less than $300,000 shall be expended for the Coalition for a Better Acre, Inc. for Lowell Litter Krewe for the development of the riverwalk along the route 110 corridor, between the Cox Bridge and the University Avenue Bridge, including creation of parking areas and pathways with accessibility of the area, removal of invasive plant species and restoration of native landscape and the administration for creation of volunteer opportunities, youth outreach programs, and community engagement"/>
    <n v="300000"/>
    <x v="3"/>
    <x v="3"/>
    <x v="0"/>
    <m/>
    <m/>
  </r>
  <r>
    <x v="3"/>
    <x v="32"/>
    <s v="provided further, that not less than $700,000 shall be expended for open space parks located in the Centralville and Pawtucketville sections of the city of Lowell"/>
    <n v="700000"/>
    <x v="3"/>
    <x v="3"/>
    <x v="0"/>
    <m/>
    <m/>
  </r>
  <r>
    <x v="3"/>
    <x v="33"/>
    <s v="provided further, that not less than $250,000 shall be expended for the town of Arlington for construction, upgrades and improvements to its parks and recreational facilities"/>
    <n v="250000"/>
    <x v="3"/>
    <x v="3"/>
    <x v="0"/>
    <m/>
    <m/>
  </r>
  <r>
    <x v="3"/>
    <x v="34"/>
    <s v="provided further, that not less than $200,000 shall be expended for the town of Andover to improve community access and pedestrian and bicycle safety in the area of the fire station and playground in the Ballardvale section of town"/>
    <n v="200000"/>
    <x v="3"/>
    <x v="3"/>
    <x v="0"/>
    <m/>
    <m/>
  </r>
  <r>
    <x v="3"/>
    <x v="35"/>
    <s v="provided further, that not less than $50,000 shall be expended for roof replacement of the North fire station in Oxford"/>
    <n v="50000"/>
    <x v="3"/>
    <x v="3"/>
    <x v="0"/>
    <m/>
    <m/>
  </r>
  <r>
    <x v="3"/>
    <x v="36"/>
    <s v="provided further, that not less than $100,000 shall be expended for core communication boards to enhance the educational experience for children and their caregivers in public spaces in the city of Weymouth"/>
    <n v="100000"/>
    <x v="3"/>
    <x v="3"/>
    <x v="0"/>
    <m/>
    <m/>
  </r>
  <r>
    <x v="3"/>
    <x v="37"/>
    <s v="provided further, that not less than $50,000 shall be expended to the Brookline GreenSpace Alliance neighborhood initiatives for parks grant program"/>
    <n v="50000"/>
    <x v="3"/>
    <x v="3"/>
    <x v="0"/>
    <m/>
    <m/>
  </r>
  <r>
    <x v="3"/>
    <x v="38"/>
    <s v="provided further, that not less than $100,000 shall be expended for shoreline restoration planning in Lynn Harbor to mitigate current erosion, create a resilient shoreline adjacent to critical infrastructure, and support the transformation of a landfill into a 30-acre park"/>
    <n v="100000"/>
    <x v="3"/>
    <x v="3"/>
    <x v="0"/>
    <m/>
    <m/>
  </r>
  <r>
    <x v="3"/>
    <x v="39"/>
    <s v="provided further, that not less than $50,000 shall be expended for the purposes of facility upgrades to Clarksburg state park"/>
    <n v="50000"/>
    <x v="3"/>
    <x v="3"/>
    <x v="0"/>
    <m/>
    <m/>
  </r>
  <r>
    <x v="3"/>
    <x v="40"/>
    <s v="provided further, that not less than $35,000 shall be expended for the purposes of facility upgrades to Natural Bridge state park"/>
    <n v="35000"/>
    <x v="3"/>
    <x v="3"/>
    <x v="0"/>
    <m/>
    <m/>
  </r>
  <r>
    <x v="3"/>
    <x v="41"/>
    <s v="provided further, that not less than $35,000 shall be expended for the purposes of facility upgrades to the Savoy Mountain state forest"/>
    <n v="35000"/>
    <x v="3"/>
    <x v="3"/>
    <x v="0"/>
    <m/>
    <m/>
  </r>
  <r>
    <x v="3"/>
    <x v="42"/>
    <s v="provided further, that not less than $100,000 shall be expended for a study to alleviate flooding from collapsed underground culverts along Strawberry brook in the city of Lynn"/>
    <n v="100000"/>
    <x v="3"/>
    <x v="3"/>
    <x v="0"/>
    <m/>
    <m/>
  </r>
  <r>
    <x v="3"/>
    <x v="43"/>
    <s v="provided further, that not less than $200,000 shall be expended for the town of Arlington for construction, upgrades and improvements to Mill brook"/>
    <n v="200000"/>
    <x v="3"/>
    <x v="3"/>
    <x v="0"/>
    <m/>
    <m/>
  </r>
  <r>
    <x v="3"/>
    <x v="44"/>
    <s v="provided further, that not less than $700,000 shall be expended for the extension of the Southern New England Trunkline trail to downtown Franklin"/>
    <n v="700000"/>
    <x v="3"/>
    <x v="3"/>
    <x v="0"/>
    <m/>
    <m/>
  </r>
  <r>
    <x v="3"/>
    <x v="45"/>
    <s v="provided further, that not less than $50,000 shall be expended for the Hix bridge landing engineering project to rebuild the town landing and accompanying structures in the town of Westport to improve public access and use"/>
    <n v="50000"/>
    <x v="3"/>
    <x v="3"/>
    <x v="0"/>
    <m/>
    <m/>
  </r>
  <r>
    <x v="3"/>
    <x v="46"/>
    <s v="provided further, that not less than $100,000 shall be expended for renovations and improvements to the Ipswich river park located in the town of North Reading"/>
    <n v="100000"/>
    <x v="3"/>
    <x v="3"/>
    <x v="0"/>
    <m/>
    <m/>
  </r>
  <r>
    <x v="3"/>
    <x v="47"/>
    <s v="provided further, that not less than $100,000 shall be expended for the city of Haverhill to make improvements at Winnekenni park"/>
    <n v="100000"/>
    <x v="3"/>
    <x v="3"/>
    <x v="0"/>
    <m/>
    <m/>
  </r>
  <r>
    <x v="3"/>
    <x v="48"/>
    <s v="provided further, that not less than $200,000 shall be expended for Mass Audubon to remediate ecological, trail and forest damage caused by extreme weather events at the Pleasant Valley property located in Lenox"/>
    <n v="200000"/>
    <x v="3"/>
    <x v="3"/>
    <x v="0"/>
    <m/>
    <m/>
  </r>
  <r>
    <x v="3"/>
    <x v="49"/>
    <s v="provided further, that not less than $200,000 shall be expended for the site work and development of the new town common located in the town of Middleton"/>
    <n v="200000"/>
    <x v="3"/>
    <x v="3"/>
    <x v="0"/>
    <m/>
    <m/>
  </r>
  <r>
    <x v="3"/>
    <x v="50"/>
    <s v="provided further, that not less than $50,000 shall be expended for the town of Duxbury for conservation and recreation improvements"/>
    <n v="50000"/>
    <x v="3"/>
    <x v="3"/>
    <x v="0"/>
    <m/>
    <m/>
  </r>
  <r>
    <x v="3"/>
    <x v="51"/>
    <s v="provided further, that not less than $25,000 shall be expended for the town of Plympton for conservation and recreation improvements"/>
    <n v="25000"/>
    <x v="3"/>
    <x v="3"/>
    <x v="0"/>
    <m/>
    <m/>
  </r>
  <r>
    <x v="3"/>
    <x v="52"/>
    <s v="provided further, that not less than $500,000 shall be expended for the city of Lawrence for the construction and expansion of a rail trail"/>
    <n v="500000"/>
    <x v="3"/>
    <x v="3"/>
    <x v="0"/>
    <m/>
    <m/>
  </r>
  <r>
    <x v="3"/>
    <x v="53"/>
    <s v="provided further, that not less than $130,000 shall be expended for the construction and planning of the new cemetery site in the town of West Boylston"/>
    <n v="130000"/>
    <x v="3"/>
    <x v="3"/>
    <x v="0"/>
    <m/>
    <m/>
  </r>
  <r>
    <x v="3"/>
    <x v="54"/>
    <s v="provided further, that not less than $50,000 shall be expended for the city of Westfield for park and recreational rehabilitation and reconstruction"/>
    <n v="50000"/>
    <x v="3"/>
    <x v="3"/>
    <x v="0"/>
    <m/>
    <m/>
  </r>
  <r>
    <x v="3"/>
    <x v="55"/>
    <s v="provided further, that not less than $600,000 shall be expended for the city of Quincy for dredging the channel in Quincy bay and for beach restoration in the Merrymount neighborhood"/>
    <n v="600000"/>
    <x v="3"/>
    <x v="3"/>
    <x v="0"/>
    <m/>
    <m/>
  </r>
  <r>
    <x v="3"/>
    <x v="56"/>
    <s v="provided further, that not less than $125,000 shall be expended for the extension of the Danvers rail trail to the town of Middleton"/>
    <n v="125000"/>
    <x v="3"/>
    <x v="3"/>
    <x v="0"/>
    <m/>
    <m/>
  </r>
  <r>
    <x v="3"/>
    <x v="57"/>
    <s v="provided further, that not less than $125,000 shall be expended for restoration and improvements to Sandy beach and adjacent or nearby waterfront areas in the town of Danvers"/>
    <n v="125000"/>
    <x v="3"/>
    <x v="3"/>
    <x v="0"/>
    <m/>
    <m/>
  </r>
  <r>
    <x v="3"/>
    <x v="58"/>
    <s v="provided further, that not less than $125,000 shall be expended for the city of Woburn for the installation of accessible and inclusive equipment at public playgrounds"/>
    <n v="125000"/>
    <x v="3"/>
    <x v="3"/>
    <x v="0"/>
    <m/>
    <m/>
  </r>
  <r>
    <x v="3"/>
    <x v="59"/>
    <s v="provided further, that not less than $100,000 shall be expended for continued renovations and improvements to playgrounds in Marine park in the South Boston section of Boston"/>
    <n v="100000"/>
    <x v="3"/>
    <x v="3"/>
    <x v="0"/>
    <m/>
    <m/>
  </r>
  <r>
    <x v="3"/>
    <x v="60"/>
    <s v="provided further, that not less than $100,000 shall be expended for the protection and maintenance of Whitman's pond and for costs associated with invasive species in the city known as the town of Weymouth"/>
    <n v="100000"/>
    <x v="3"/>
    <x v="3"/>
    <x v="0"/>
    <m/>
    <m/>
  </r>
  <r>
    <x v="3"/>
    <x v="61"/>
    <s v="provided further, that not less than $150,000 shall be expended for the Chandler Pond Preservation Society for the rehabilitation of the woodlands in the Black path at Chandler pond in the Brighton section of Boston"/>
    <n v="150000"/>
    <x v="3"/>
    <x v="3"/>
    <x v="0"/>
    <m/>
    <m/>
  </r>
  <r>
    <x v="3"/>
    <x v="62"/>
    <s v="provided further, that not less than $200,000 shall be expended for parks in the town of Chelmsford"/>
    <n v="200000"/>
    <x v="3"/>
    <x v="3"/>
    <x v="0"/>
    <m/>
    <m/>
  </r>
  <r>
    <x v="3"/>
    <x v="63"/>
    <s v="provided further, that not less than $400,000 shall be expended for the town of Hudson for the completion of the Assabet riverwalk project and riverbank stabilization"/>
    <n v="400000"/>
    <x v="3"/>
    <x v="3"/>
    <x v="0"/>
    <m/>
    <m/>
  </r>
  <r>
    <x v="3"/>
    <x v="64"/>
    <s v="provided further, that not less than $190,000 shall be expended for the city of Marlborough for the procurement of OpenGov online permitting software"/>
    <n v="190000"/>
    <x v="3"/>
    <x v="3"/>
    <x v="0"/>
    <m/>
    <m/>
  </r>
  <r>
    <x v="3"/>
    <x v="65"/>
    <s v="provided further, that not less than $150,000 shall be expended for perfluoroalkyl and polyfluoroalkyl substances mitigation by the Sudbury water district"/>
    <n v="150000"/>
    <x v="3"/>
    <x v="3"/>
    <x v="0"/>
    <m/>
    <m/>
  </r>
  <r>
    <x v="3"/>
    <x v="66"/>
    <s v="provided further, that not less than $75,000 shall be expended for the town of Wakefield for tree planting efforts in response to the damage caused by the microburst storm"/>
    <n v="75000"/>
    <x v="3"/>
    <x v="3"/>
    <x v="0"/>
    <m/>
    <m/>
  </r>
  <r>
    <x v="3"/>
    <x v="67"/>
    <s v="provided further, that not less than $20,000 shall be expended for the town of Halifax to replace water fountains in town buildings with water bottle refill stations"/>
    <n v="20000"/>
    <x v="3"/>
    <x v="3"/>
    <x v="0"/>
    <m/>
    <m/>
  </r>
  <r>
    <x v="3"/>
    <x v="68"/>
    <s v="provided further, that not less than $500,000 shall be expended for the repair and improvements to the municipally-owned Union wharf located in the port of New Bedford"/>
    <n v="500000"/>
    <x v="3"/>
    <x v="3"/>
    <x v="0"/>
    <m/>
    <m/>
  </r>
  <r>
    <x v="3"/>
    <x v="69"/>
    <s v="provided further, that not less than $100,000 shall be expended for the city of Malden for urban and community forestry greening"/>
    <n v="100000"/>
    <x v="3"/>
    <x v="3"/>
    <x v="0"/>
    <m/>
    <m/>
  </r>
  <r>
    <x v="3"/>
    <x v="70"/>
    <s v="provided further, that not less than $100,000 shall be expended for stormwater management at the public safety building in the town of Raynham"/>
    <n v="100000"/>
    <x v="3"/>
    <x v="3"/>
    <x v="0"/>
    <m/>
    <m/>
  </r>
  <r>
    <x v="3"/>
    <x v="71"/>
    <s v="provided further, that not less than $75,000 shall be expended for the cleanup of contamination at the Microfab site on state route 110 in the city of Amesbury"/>
    <n v="75000"/>
    <x v="3"/>
    <x v="3"/>
    <x v="0"/>
    <m/>
    <m/>
  </r>
  <r>
    <x v="3"/>
    <x v="72"/>
    <s v="provided further, that not less than $100,000 shall be expended for the town of Sterling for Swett Hill road erosion control and drainage improvements and Sterling town beach repairs and refurbishment"/>
    <n v="100000"/>
    <x v="3"/>
    <x v="3"/>
    <x v="0"/>
    <m/>
    <m/>
  </r>
  <r>
    <x v="3"/>
    <x v="73"/>
    <s v="provided further, that not less than $50,000 shall be expended to the town of Seekonk for funding to assist in the removal of the dam at the Attleboro Dye Works site"/>
    <n v="50000"/>
    <x v="3"/>
    <x v="3"/>
    <x v="0"/>
    <m/>
    <m/>
  </r>
  <r>
    <x v="3"/>
    <x v="74"/>
    <s v="provided further, that not less than $50,000 shall be expended for the town of Scituate to raise the reservoir for the purpose of securing the water supply by increasing the reservoir's resiliency to drought"/>
    <n v="50000"/>
    <x v="3"/>
    <x v="3"/>
    <x v="0"/>
    <m/>
    <m/>
  </r>
  <r>
    <x v="3"/>
    <x v="75"/>
    <s v="provided further, that not less than $500,000 shall be expended for Mass Audubon to perform wetland restoration and flood mitigation work at the Broad Meadow Brook property located in the city of Worcester"/>
    <n v="500000"/>
    <x v="3"/>
    <x v="3"/>
    <x v="0"/>
    <m/>
    <m/>
  </r>
  <r>
    <x v="3"/>
    <x v="76"/>
    <s v="provided further, that not less than $50,000 shall be expended for the town of Hopedale to preserve, manage and maintain open space"/>
    <n v="50000"/>
    <x v="3"/>
    <x v="3"/>
    <x v="0"/>
    <m/>
    <m/>
  </r>
  <r>
    <x v="3"/>
    <x v="77"/>
    <s v="provided further, that not less than $100,000 shall be expended for the town of Holden for brownfields cleanup and refurbishment of the former electroplating manufacturing facility, located at 156 Princeton street"/>
    <n v="100000"/>
    <x v="3"/>
    <x v="3"/>
    <x v="0"/>
    <m/>
    <m/>
  </r>
  <r>
    <x v="3"/>
    <x v="78"/>
    <s v="provided further, that not less than $250,000 shall be expended for the city of Worcester's regional environmental council headquarters"/>
    <n v="250000"/>
    <x v="3"/>
    <x v="3"/>
    <x v="0"/>
    <m/>
    <m/>
  </r>
  <r>
    <x v="3"/>
    <x v="79"/>
    <s v="provided further, that not less than $200,000 shall be expended for Salem’s urban canopy tree planting efforts"/>
    <n v="200000"/>
    <x v="3"/>
    <x v="3"/>
    <x v="0"/>
    <m/>
    <m/>
  </r>
  <r>
    <x v="3"/>
    <x v="80"/>
    <s v="provided further, that not less than $300,000 shall be expended for the Lynn department of community development for climate resiliency initiatives in the city of Lynn"/>
    <n v="300000"/>
    <x v="3"/>
    <x v="3"/>
    <x v="0"/>
    <m/>
    <m/>
  </r>
  <r>
    <x v="3"/>
    <x v="81"/>
    <s v="providing further, that not less than $200,000 shall be expended for Groundwork Lawrence, Inc. for the purpose of expanding the implementation of the greening the gateway cities program in the cities of Lawrence and Methuen by planting additional trees"/>
    <n v="200000"/>
    <x v="3"/>
    <x v="3"/>
    <x v="0"/>
    <m/>
    <m/>
  </r>
  <r>
    <x v="3"/>
    <x v="82"/>
    <s v="provided further, that not less than $100,000 shall be expended for energy efficient lighting upgrades at Keaney park in the city of Lynn"/>
    <n v="100000"/>
    <x v="3"/>
    <x v="3"/>
    <x v="0"/>
    <m/>
    <m/>
  </r>
  <r>
    <x v="3"/>
    <x v="83"/>
    <s v="provided further, that not less than $250,000 shall be expended for a study relative to a natural resilience barrier to protect high tide and storm surge flooding at Tenean street along the Massachusetts Bay Transportation Authority red line, commuter rail tracks and Tenean beach in the Dorchester section of the city of Boston"/>
    <n v="250000"/>
    <x v="3"/>
    <x v="3"/>
    <x v="0"/>
    <m/>
    <m/>
  </r>
  <r>
    <x v="3"/>
    <x v="84"/>
    <s v="provided further, than not less than $50,000 shall be expended for urban greening through tree cover on the Gallivan boulevard median from Neponset circle to Dorchester avenue in the Dorchester section of the city of Boston"/>
    <n v="50000"/>
    <x v="3"/>
    <x v="3"/>
    <x v="0"/>
    <m/>
    <m/>
  </r>
  <r>
    <x v="3"/>
    <x v="85"/>
    <s v="provided further, that not less than $200,000 shall be expended for a resiliency assessment of coastal infrastructure in town of Marblehead"/>
    <n v="200000"/>
    <x v="3"/>
    <x v="3"/>
    <x v="0"/>
    <m/>
    <m/>
  </r>
  <r>
    <x v="3"/>
    <x v="86"/>
    <s v="and provided further, that not less than $100,000 shall be expended for design and engineering costs associated with improved access and egress from Plum island in the town of Newbury due to rising sea levels"/>
    <n v="100000"/>
    <x v="3"/>
    <x v="3"/>
    <x v="0"/>
    <m/>
    <m/>
  </r>
  <r>
    <x v="4"/>
    <x v="87"/>
    <s v="provided further, that not less than $200,000 shall be expended for an upgrade to the infrastructure necessary for broadband access in the town of Marlborough"/>
    <n v="200000"/>
    <x v="2"/>
    <x v="4"/>
    <x v="0"/>
    <m/>
    <m/>
  </r>
  <r>
    <x v="4"/>
    <x v="88"/>
    <s v="provided further, that not less than $50,000 shall be expended to the city of Revere for the purpose of dredging and rehabilitation of Sales creek and Green’s creek"/>
    <n v="50000"/>
    <x v="3"/>
    <x v="3"/>
    <x v="0"/>
    <m/>
    <m/>
  </r>
  <r>
    <x v="4"/>
    <x v="89"/>
    <s v="provided further, that not less than $250,000 shall be expended for replacement of the Trout brook well in the town of Avon"/>
    <n v="250000"/>
    <x v="3"/>
    <x v="5"/>
    <x v="0"/>
    <m/>
    <m/>
  </r>
  <r>
    <x v="4"/>
    <x v="90"/>
    <s v="provided further, that not less than $75,000 shall be expended to the town of Wendell for improvements to the landfill cap and remediation repairs"/>
    <n v="75000"/>
    <x v="3"/>
    <x v="5"/>
    <x v="0"/>
    <m/>
    <m/>
  </r>
  <r>
    <x v="4"/>
    <x v="91"/>
    <s v="provided further, that not less than $40,000 shall be expended for the town of New Salem for Swift River elementary school to provide potable drinking water through the Clean Water Trust"/>
    <n v="40000"/>
    <x v="3"/>
    <x v="5"/>
    <x v="0"/>
    <m/>
    <m/>
  </r>
  <r>
    <x v="4"/>
    <x v="92"/>
    <s v="provided further, that not less than $100,000 shall be expended for implementation of immediate, emergency perfluoroalkyl and polyfluoroalkyl substances mitigation measures required at the Manley street well by the West Bridgewater board of water commissioners"/>
    <n v="100000"/>
    <x v="3"/>
    <x v="5"/>
    <x v="0"/>
    <m/>
    <m/>
  </r>
  <r>
    <x v="4"/>
    <x v="93"/>
    <s v="provided further, that not less than $50,000 shall be expended for a new town salt shed in the town of Norfolk"/>
    <n v="50000"/>
    <x v="3"/>
    <x v="5"/>
    <x v="0"/>
    <m/>
    <m/>
  </r>
  <r>
    <x v="4"/>
    <x v="94"/>
    <s v="provided further, that not less than $250,000 shall be expended to the town of Belmont for water and sewer infrastructure improvements at Belmont village"/>
    <n v="250000"/>
    <x v="3"/>
    <x v="5"/>
    <x v="0"/>
    <m/>
    <m/>
  </r>
  <r>
    <x v="4"/>
    <x v="95"/>
    <s v="provided further, that not less than $50,000 shall be expended for the town of Hanover water division for perfluoroalkyl and polyfluoroalkyl substances mitigation"/>
    <n v="50000"/>
    <x v="3"/>
    <x v="5"/>
    <x v="0"/>
    <m/>
    <m/>
  </r>
  <r>
    <x v="4"/>
    <x v="96"/>
    <s v="provided further, that not less than $50,000 shall be expended for the town of Norwell water department for perfluoroalkyl and polyfluoroalkyl substances mitigation"/>
    <n v="50000"/>
    <x v="3"/>
    <x v="5"/>
    <x v="0"/>
    <m/>
    <m/>
  </r>
  <r>
    <x v="4"/>
    <x v="97"/>
    <s v="provided further, that not less than $425,000 shall be expended for the reconstruction of the Creek road sewer pump station located in the town of Marion"/>
    <n v="425000"/>
    <x v="3"/>
    <x v="5"/>
    <x v="0"/>
    <m/>
    <m/>
  </r>
  <r>
    <x v="4"/>
    <x v="98"/>
    <s v="provided further, that not less than $100,000 shall be expended to the town of Scituate for a design plan for a new sewer treatment plant"/>
    <n v="100000"/>
    <x v="3"/>
    <x v="5"/>
    <x v="0"/>
    <m/>
    <m/>
  </r>
  <r>
    <x v="4"/>
    <x v="99"/>
    <s v="provided further, that not less than $80,000 shall be expended for an upgrade to the Middleborough Community Cable Access Media facilities necessary for improved public access in the town of Middleborough"/>
    <n v="80000"/>
    <x v="2"/>
    <x v="4"/>
    <x v="0"/>
    <m/>
    <m/>
  </r>
  <r>
    <x v="4"/>
    <x v="100"/>
    <s v="provided further, that not less than $50,000 shall be expended for the Quarry street drainage in the town of Ware"/>
    <n v="50000"/>
    <x v="3"/>
    <x v="5"/>
    <x v="0"/>
    <m/>
    <m/>
  </r>
  <r>
    <x v="4"/>
    <x v="101"/>
    <s v="provided further, that not less than $65,000 shall be expended for the Reed pool assessment in the town of Ware"/>
    <n v="65000"/>
    <x v="3"/>
    <x v="5"/>
    <x v="0"/>
    <m/>
    <m/>
  </r>
  <r>
    <x v="4"/>
    <x v="102"/>
    <s v="provided further, that not less than $100,000 shall be expended to the town of Winchendon for water and sewer improvements in the downtown area"/>
    <n v="100000"/>
    <x v="3"/>
    <x v="5"/>
    <x v="0"/>
    <m/>
    <m/>
  </r>
  <r>
    <x v="4"/>
    <x v="103"/>
    <s v="provided further, that not less than $400,000 shall be expended to the city of Quincy for the purpose of further preparation and implementation of a ferry service from Squantum Point park in Marina Bay"/>
    <n v="400000"/>
    <x v="3"/>
    <x v="5"/>
    <x v="0"/>
    <m/>
    <m/>
  </r>
  <r>
    <x v="4"/>
    <x v="104"/>
    <s v="provided further, that not less than $125,000 shall be expended to the city of Malden for the creation of an accessible city archive"/>
    <n v="125000"/>
    <x v="2"/>
    <x v="4"/>
    <x v="0"/>
    <m/>
    <m/>
  </r>
  <r>
    <x v="4"/>
    <x v="105"/>
    <s v="provided further, that not less than $75,000 shall be expended to the city of Malden for a feasibility study on the establishment of a fire station in eastern Malden"/>
    <n v="75000"/>
    <x v="4"/>
    <x v="6"/>
    <x v="0"/>
    <m/>
    <m/>
  </r>
  <r>
    <x v="4"/>
    <x v="106"/>
    <s v="provided further, that not less than $100,000 shall be expended to the town of Agawam for water and sewer infrastructure improvements"/>
    <n v="100000"/>
    <x v="3"/>
    <x v="5"/>
    <x v="0"/>
    <m/>
    <m/>
  </r>
  <r>
    <x v="4"/>
    <x v="107"/>
    <s v="provided further, that not less than $75,000 shall be expended for a water main replacement on Bridge road in the town of Salisbury"/>
    <n v="75000"/>
    <x v="3"/>
    <x v="5"/>
    <x v="0"/>
    <m/>
    <m/>
  </r>
  <r>
    <x v="4"/>
    <x v="108"/>
    <s v="provided further, that not less than $50,000 shall be expended for the town of Sutton for a design plan for a new municipal septic system for the Sutton municipal center and public schools"/>
    <n v="50000"/>
    <x v="3"/>
    <x v="5"/>
    <x v="0"/>
    <m/>
    <m/>
  </r>
  <r>
    <x v="4"/>
    <x v="109"/>
    <s v="provided further, that not less than $50,000 shall be expended for the infrastructure of the local animal control facility in the town of Raynham"/>
    <n v="50000"/>
    <x v="3"/>
    <x v="5"/>
    <x v="0"/>
    <m/>
    <m/>
  </r>
  <r>
    <x v="4"/>
    <x v="110"/>
    <s v="provided further, that not less than $100,000 shall be expended to the city of Malden for equipment upgrades for the advancement of online services of the Malden public library"/>
    <n v="100000"/>
    <x v="2"/>
    <x v="4"/>
    <x v="0"/>
    <m/>
    <m/>
  </r>
  <r>
    <x v="4"/>
    <x v="111"/>
    <s v="provided further, that not less than $75,000 shall be expended to the town of Acushnet to complete a comprehensive water study"/>
    <n v="75000"/>
    <x v="3"/>
    <x v="5"/>
    <x v="0"/>
    <m/>
    <m/>
  </r>
  <r>
    <x v="4"/>
    <x v="112"/>
    <s v="provided further, that not less than $200,000 shall be expended for water infrastructure projects in the town of Somerset"/>
    <n v="200000"/>
    <x v="3"/>
    <x v="5"/>
    <x v="0"/>
    <m/>
    <m/>
  </r>
  <r>
    <x v="4"/>
    <x v="113"/>
    <s v="provided further, that not less than $135,000 shall be expended to the Swansea Water District for a water interconnection project with the town of Somerset"/>
    <n v="135000"/>
    <x v="3"/>
    <x v="5"/>
    <x v="0"/>
    <m/>
    <m/>
  </r>
  <r>
    <x v="4"/>
    <x v="114"/>
    <s v="provided further, that not less than $50,000 shall be expended for the Dighton Water District for the Brook street well"/>
    <n v="50000"/>
    <x v="3"/>
    <x v="5"/>
    <x v="0"/>
    <m/>
    <m/>
  </r>
  <r>
    <x v="4"/>
    <x v="115"/>
    <s v="provided further, that not less than $250,000 shall be expended for the town of Milton toward developing Milton’s municipal broadband network"/>
    <n v="250000"/>
    <x v="2"/>
    <x v="4"/>
    <x v="0"/>
    <m/>
    <m/>
  </r>
  <r>
    <x v="4"/>
    <x v="116"/>
    <s v="provided further, that not less than $150,000 shall be expended for the town of Mendon to conduct and coordinate a municipal water and sewer system expansion study"/>
    <n v="150000"/>
    <x v="3"/>
    <x v="5"/>
    <x v="0"/>
    <m/>
    <m/>
  </r>
  <r>
    <x v="4"/>
    <x v="106"/>
    <s v="provided further, that not less than $300,000 shall be expended for water infrastructure improvements in the town of Holliston"/>
    <n v="300000"/>
    <x v="3"/>
    <x v="5"/>
    <x v="0"/>
    <m/>
    <m/>
  </r>
  <r>
    <x v="4"/>
    <x v="117"/>
    <s v="provided further, that not less than $1,000,000 shall be expended for the Westmass Area Development Corporation for new water and sewer infrastructure for the Ludlow Mills redevelopment located within an environmental justice community"/>
    <n v="1000000"/>
    <x v="3"/>
    <x v="5"/>
    <x v="0"/>
    <m/>
    <m/>
  </r>
  <r>
    <x v="4"/>
    <x v="118"/>
    <s v="provided further, that not less than $230,000 shall be expended to upgrade and provide municipal broadband services in low-income and underserved communities in the towns of Adams, Cheshire, Clarksburg, Florida, Hancock, Lanesborough, New Ashford, and Williamstown and the city of North Adams, of which, not less than $40,000 shall be expended for the town of Florida"/>
    <n v="230000"/>
    <x v="2"/>
    <x v="4"/>
    <x v="0"/>
    <m/>
    <m/>
  </r>
  <r>
    <x v="4"/>
    <x v="119"/>
    <s v="provided further, that not less than $150,000 shall be expended to the city of Boston for enhancements to Meadow road in the Readville neighborhood of Boston to preserve and protect the Fowl meadow, an Area of Critical Environmental Concern"/>
    <n v="150000"/>
    <x v="3"/>
    <x v="5"/>
    <x v="0"/>
    <m/>
    <m/>
  </r>
  <r>
    <x v="4"/>
    <x v="120"/>
    <s v="provided further, that not less than $50,000 shall be expended for the replacement of the Upton street drainage system in the town of Millbury"/>
    <n v="50000"/>
    <x v="3"/>
    <x v="5"/>
    <x v="0"/>
    <m/>
    <m/>
  </r>
  <r>
    <x v="4"/>
    <x v="121"/>
    <s v="provided further, that not less than $200,000 shall be expended to close the broadband gap and help ensure equity and digital access within low-income neighborhoods and housing complexes, and to provide assistance for a digital coordinator within the city of Salem to work in close concert with schools, non-profits and community organizations to provide digital training, support for acquiring devices, and assistance with growing digital navigators across the community"/>
    <n v="200000"/>
    <x v="2"/>
    <x v="4"/>
    <x v="0"/>
    <m/>
    <m/>
  </r>
  <r>
    <x v="4"/>
    <x v="122"/>
    <s v="provided further, that not less than $100,000 shall be expended to the town of Hadley for department of public works trailers with adequate air filtration systems"/>
    <n v="100000"/>
    <x v="3"/>
    <x v="3"/>
    <x v="0"/>
    <m/>
    <m/>
  </r>
  <r>
    <x v="4"/>
    <x v="123"/>
    <s v="provided further, that not less than $50,000 shall be expended to initiate a water merger feasibility study in the town of Great Barrington"/>
    <n v="50000"/>
    <x v="3"/>
    <x v="5"/>
    <x v="0"/>
    <m/>
    <m/>
  </r>
  <r>
    <x v="4"/>
    <x v="124"/>
    <s v="provided further, that not less than $250,000 shall be expended for the city of Methuen to complete an engineering assessment for the Burnham road sewer pumping station, a 40-year-old facility in need of urgent repairs to prevent an infrastructure failure that would cause significant combined sewer overflows into the Merrimack river and dangerous sewage back-ups in several hundred homes"/>
    <n v="250000"/>
    <x v="3"/>
    <x v="5"/>
    <x v="0"/>
    <m/>
    <m/>
  </r>
  <r>
    <x v="4"/>
    <x v="125"/>
    <s v="provided further, that not less than $100,000 shall be expended for investments to promote environmental justice through the cleanup of the brownfields site at the Prince Hall Grand Lodge in the Dorchester section of the city of Boston"/>
    <n v="100000"/>
    <x v="3"/>
    <x v="5"/>
    <x v="0"/>
    <m/>
    <m/>
  </r>
  <r>
    <x v="4"/>
    <x v="126"/>
    <s v="provided further, that not less than $225,000 shall be expended to the town of Pembroke toward the design, engineering, and construction of a new, ADA-complaint, Pembroke public safety building"/>
    <n v="225000"/>
    <x v="4"/>
    <x v="6"/>
    <x v="0"/>
    <m/>
    <m/>
  </r>
  <r>
    <x v="4"/>
    <x v="127"/>
    <s v="provided further, that not less than $250,000 shall be expended for a study and design of sound walls for interstate-93 in the vicinity of the Mystic housing development in the city of Somerville"/>
    <n v="250000"/>
    <x v="0"/>
    <x v="0"/>
    <x v="0"/>
    <m/>
    <m/>
  </r>
  <r>
    <x v="4"/>
    <x v="128"/>
    <s v="provided further, that not less than $250,000 shall be expended for the city of Methuen to complete an engineering assessment and needed infrastructure upgrades and repairs to the Riverside drive sewer main immediately adjacent to the Merrimack river in order to reduce sewer overflows into the river"/>
    <n v="250000"/>
    <x v="3"/>
    <x v="5"/>
    <x v="0"/>
    <m/>
    <m/>
  </r>
  <r>
    <x v="4"/>
    <x v="129"/>
    <s v="provided further, that not less than $100,000 shall be expended to Friends of West Springfield Park and Recreation for park infrastructure and conservation projects"/>
    <n v="100000"/>
    <x v="3"/>
    <x v="5"/>
    <x v="0"/>
    <m/>
    <m/>
  </r>
  <r>
    <x v="4"/>
    <x v="130"/>
    <s v="provided further, that not less than $50,000 shall be expended to the city of Westfield for an engineering analysis for the complete rehabilitation of the Little river levee"/>
    <n v="50000"/>
    <x v="3"/>
    <x v="5"/>
    <x v="0"/>
    <m/>
    <m/>
  </r>
  <r>
    <x v="4"/>
    <x v="131"/>
    <s v="provided further, that not less than $150,000 shall be expended on the cleaning of debris and sediment and the inspection and repair of all gates, especially the northern most gate as part of the water level control system, at Indian lake in the city of Worcester"/>
    <n v="150000"/>
    <x v="3"/>
    <x v="5"/>
    <x v="0"/>
    <m/>
    <m/>
  </r>
  <r>
    <x v="4"/>
    <x v="132"/>
    <s v="provided further, that not less than $2,000,000 shall be expended for PFAS treatment plants in the town of Easton"/>
    <n v="2000000"/>
    <x v="3"/>
    <x v="5"/>
    <x v="0"/>
    <m/>
    <m/>
  </r>
  <r>
    <x v="4"/>
    <x v="133"/>
    <s v="provided further, that not less than $400,000 shall be expended for the town of Randolph toward design and construction of the Tri-Town Regional water treatment plant"/>
    <n v="400000"/>
    <x v="3"/>
    <x v="5"/>
    <x v="0"/>
    <m/>
    <m/>
  </r>
  <r>
    <x v="4"/>
    <x v="134"/>
    <s v="provided further, that not less than $150,000 shall be expended to the town of Stoneham for the study and planning of a public safety response facility"/>
    <n v="150000"/>
    <x v="4"/>
    <x v="6"/>
    <x v="0"/>
    <m/>
    <m/>
  </r>
  <r>
    <x v="4"/>
    <x v="135"/>
    <s v="provided further, that not less than $250,000 shall be expended for the town of Littleton for construction and upgrades to the town's sewer infrastructure"/>
    <n v="250000"/>
    <x v="3"/>
    <x v="5"/>
    <x v="0"/>
    <m/>
    <m/>
  </r>
  <r>
    <x v="4"/>
    <x v="136"/>
    <s v="provided further, that not less than $150,000 shall be expended for improvements to the Padanaram bridge to improve access to the Apponagansett recreational area in the town of Dartmouth"/>
    <n v="150000"/>
    <x v="2"/>
    <x v="2"/>
    <x v="0"/>
    <m/>
    <m/>
  </r>
  <r>
    <x v="4"/>
    <x v="137"/>
    <s v="provided further, that not less than $750,000 shall be expended for the replacement of an effluent generator at the wastewater treatment facility in the city of Chicopee"/>
    <n v="750000"/>
    <x v="3"/>
    <x v="5"/>
    <x v="0"/>
    <m/>
    <m/>
  </r>
  <r>
    <x v="4"/>
    <x v="138"/>
    <s v="provided further, that not less than $100,000 shall be expended for the installation of green infrastructure elements on Boston street in the city of Lynn to help improve water quality, mitigate flooding, and reduce the heat island effect"/>
    <n v="100000"/>
    <x v="3"/>
    <x v="5"/>
    <x v="0"/>
    <m/>
    <m/>
  </r>
  <r>
    <x v="4"/>
    <x v="139"/>
    <s v="provided further, that not less than $50,000 shall be expended for repairs for the Town Line brook floodgate between the cities of Malden and Revere"/>
    <n v="50000"/>
    <x v="3"/>
    <x v="5"/>
    <x v="0"/>
    <m/>
    <m/>
  </r>
  <r>
    <x v="4"/>
    <x v="140"/>
    <s v="provided further, that not less than $50,000 shall be expended for repair of Dunn road pump station"/>
    <n v="50000"/>
    <x v="3"/>
    <x v="5"/>
    <x v="0"/>
    <m/>
    <m/>
  </r>
  <r>
    <x v="4"/>
    <x v="141"/>
    <s v="provided further, that not less than $200,000 shall be expended for replacement of pump stations in the town of Swampscott to address combined sewer overflow"/>
    <n v="200000"/>
    <x v="3"/>
    <x v="5"/>
    <x v="0"/>
    <m/>
    <m/>
  </r>
  <r>
    <x v="4"/>
    <x v="142"/>
    <s v="provided further, that not less than $100,000 shall be expended for the Lynn water and sewer commission for a regional approach to address combined sewer overflow in the town of Swampscott and the city of Lynn"/>
    <n v="100000"/>
    <x v="3"/>
    <x v="5"/>
    <x v="0"/>
    <m/>
    <m/>
  </r>
  <r>
    <x v="4"/>
    <x v="143"/>
    <s v="provided further, that not less than $50,000 shall be expended for the MetroWest Regional Transit Authority for the deployment of 2 micro-transit vehicles in the center of the town of Hudson, to provide in-town transportation with connection to fixed routes in the city of Marlborough for Saturday service"/>
    <n v="50000"/>
    <x v="3"/>
    <x v="5"/>
    <x v="0"/>
    <m/>
    <m/>
  </r>
  <r>
    <x v="4"/>
    <x v="144"/>
    <s v="provided further, that not less than $300,000 shall be expended for the town of Stow for the development and installation of new firefighting water cisterns"/>
    <n v="300000"/>
    <x v="4"/>
    <x v="6"/>
    <x v="0"/>
    <m/>
    <m/>
  </r>
  <r>
    <x v="4"/>
    <x v="145"/>
    <s v="provided further, that not less than $400,000 shall be expended for the town of Bolton for the complete replacement of the culvert on Forbush Mill road"/>
    <n v="400000"/>
    <x v="3"/>
    <x v="5"/>
    <x v="0"/>
    <m/>
    <m/>
  </r>
  <r>
    <x v="4"/>
    <x v="146"/>
    <s v="provided further, that not less than $410,000 shall be expended for the town of Maynard for wastewater infrastructure improvement projects"/>
    <n v="410000"/>
    <x v="3"/>
    <x v="5"/>
    <x v="0"/>
    <m/>
    <m/>
  </r>
  <r>
    <x v="4"/>
    <x v="147"/>
    <s v="and provided further, that not less than $300,000 shall be expended for the Massachusetts Water Resources Authority to conduct a study evaluating the feasibility of expanding the authority’s current service area to provide water and sewage collection, treatment, and disposal services to municipalities outside the authority’s current service area"/>
    <n v="300000"/>
    <x v="2"/>
    <x v="2"/>
    <x v="0"/>
    <m/>
    <m/>
  </r>
  <r>
    <x v="5"/>
    <x v="148"/>
    <s v="provided further, that not less than $500,000 shall be expended to the Massachusetts Down Syndrome Congress, Inc. for the Your Next Star Employment Academy to provide job training and job placement for individuals with Down syndrome whose jobs were eliminated during the 2019 novel pandemic"/>
    <n v="500000"/>
    <x v="5"/>
    <x v="7"/>
    <x v="0"/>
    <m/>
    <m/>
  </r>
  <r>
    <x v="5"/>
    <x v="149"/>
    <s v="provided further, that not less than $5,000,000 per year for 2 years, totaling not less than $10,000,000 by 2024, shall be expended by Jewish Vocational Service, Inc. to provide a rapid reemployment grant"/>
    <n v="10000000"/>
    <x v="5"/>
    <x v="7"/>
    <x v="0"/>
    <m/>
    <m/>
  </r>
  <r>
    <x v="6"/>
    <x v="150"/>
    <s v="provided further, that not less than $50,000 shall be expended for the Billerica Historical Society for capital improvements for historic sites in the city of Billerica"/>
    <n v="50000"/>
    <x v="0"/>
    <x v="8"/>
    <x v="0"/>
    <m/>
    <m/>
  </r>
  <r>
    <x v="6"/>
    <x v="151"/>
    <s v="provided further, that not less than $250,000 shall be expended for First Night in the City of Boston"/>
    <n v="250000"/>
    <x v="0"/>
    <x v="8"/>
    <x v="0"/>
    <m/>
    <m/>
  </r>
  <r>
    <x v="6"/>
    <x v="152"/>
    <s v="provided further, that not less than $50,000 shall be expended for capital improvements for the Middlesex Canal Museum renovation"/>
    <n v="50000"/>
    <x v="0"/>
    <x v="8"/>
    <x v="0"/>
    <m/>
    <m/>
  </r>
  <r>
    <x v="6"/>
    <x v="153"/>
    <s v="provided further, that not less than $50,000 shall be expended for additional programming and staffing for Amplify POC of Cape Cod"/>
    <n v="50000"/>
    <x v="0"/>
    <x v="8"/>
    <x v="0"/>
    <m/>
    <m/>
  </r>
  <r>
    <x v="6"/>
    <x v="154"/>
    <s v="provided further, that not less than $60,000 shall be expended for the Yarmouth Chamber of Commerce, Inc. toward the operation of the visitors center located on Route 6 in Barnstable"/>
    <n v="60000"/>
    <x v="0"/>
    <x v="8"/>
    <x v="0"/>
    <m/>
    <m/>
  </r>
  <r>
    <x v="6"/>
    <x v="155"/>
    <s v="provided further, that not less than $25,000 shall be expended for the Jones River Village Historical Society, Inc. to offset lost revenue due to the 2019 novel coronavirus pandemic"/>
    <n v="25000"/>
    <x v="0"/>
    <x v="8"/>
    <x v="0"/>
    <m/>
    <m/>
  </r>
  <r>
    <x v="6"/>
    <x v="156"/>
    <s v="provided further, that not less than $150,000 shall be expended for the Lexington historical society for remodeling of the historic Lexington Depot community building to improve public access and community engagement for the 250th anniversary of the Battle of Lexington"/>
    <n v="150000"/>
    <x v="0"/>
    <x v="8"/>
    <x v="0"/>
    <m/>
    <m/>
  </r>
  <r>
    <x v="6"/>
    <x v="157"/>
    <s v="provided further, that not less than $75,000 shall be expended for the preservation of the Tilden House in Canton"/>
    <n v="75000"/>
    <x v="0"/>
    <x v="8"/>
    <x v="0"/>
    <m/>
    <m/>
  </r>
  <r>
    <x v="6"/>
    <x v="158"/>
    <s v="provided further, that not less than $200,000 shall be expended for The Paul Revere Museum of Discovery and Innovation in Canton"/>
    <n v="200000"/>
    <x v="0"/>
    <x v="8"/>
    <x v="0"/>
    <m/>
    <m/>
  </r>
  <r>
    <x v="6"/>
    <x v="159"/>
    <s v="provided further, that not less than $75,000 shall be expended for the Friends of the Public Garden, Inc. for hosting the unveiling of the restored Shaw Memorial in the Boston Common in the city of Boston"/>
    <n v="75000"/>
    <x v="0"/>
    <x v="8"/>
    <x v="0"/>
    <m/>
    <m/>
  </r>
  <r>
    <x v="6"/>
    <x v="160"/>
    <s v="provided further, that not less than $100,000 shall be expended for the Boston Architectural College for hosting the Doshi Exhibit"/>
    <n v="100000"/>
    <x v="0"/>
    <x v="8"/>
    <x v="0"/>
    <m/>
    <m/>
  </r>
  <r>
    <x v="6"/>
    <x v="161"/>
    <s v="provided further, that not less than $175,000 shall be expended for Gloucester Celebration Corporation for the planning and celebration of the 400th anniversary of the settlement of Gloucester"/>
    <n v="175000"/>
    <x v="0"/>
    <x v="8"/>
    <x v="0"/>
    <m/>
    <m/>
  </r>
  <r>
    <x v="6"/>
    <x v="162"/>
    <s v="provided further, that not less than $50,000 shall be expended for North Brookfield townhouse renovations"/>
    <n v="50000"/>
    <x v="0"/>
    <x v="8"/>
    <x v="0"/>
    <m/>
    <m/>
  </r>
  <r>
    <x v="6"/>
    <x v="163"/>
    <s v="provided further, that not less than $28,000 shall be expended for acquiring a utility task vehicle in Abington"/>
    <n v="28000"/>
    <x v="0"/>
    <x v="8"/>
    <x v="0"/>
    <m/>
    <m/>
  </r>
  <r>
    <x v="6"/>
    <x v="164"/>
    <s v="provided further, that not less than $55,000 shall be expended for renovations to the John Silva Jr. sports complex in East Bridgewater"/>
    <n v="55000"/>
    <x v="0"/>
    <x v="8"/>
    <x v="0"/>
    <m/>
    <m/>
  </r>
  <r>
    <x v="6"/>
    <x v="165"/>
    <s v="provided further, that not less than $50,000 shall be expended for the town of Wrentham for the celebration of its 350th anniversary"/>
    <n v="50000"/>
    <x v="0"/>
    <x v="8"/>
    <x v="0"/>
    <m/>
    <m/>
  </r>
  <r>
    <x v="6"/>
    <x v="166"/>
    <s v="provided further, that not less than $100,000 shall be expended for the NAACP Boston branch"/>
    <n v="100000"/>
    <x v="0"/>
    <x v="8"/>
    <x v="0"/>
    <m/>
    <m/>
  </r>
  <r>
    <x v="6"/>
    <x v="167"/>
    <s v="provided further, that not less than $50,000 shall be expended for the Museum of African American History, Incorporated"/>
    <n v="50000"/>
    <x v="0"/>
    <x v="8"/>
    <x v="0"/>
    <m/>
    <m/>
  </r>
  <r>
    <x v="6"/>
    <x v="168"/>
    <s v="provided further, that not less than $100,000 shall be expended for Enrichment center in Dorchester"/>
    <n v="100000"/>
    <x v="0"/>
    <x v="8"/>
    <x v="0"/>
    <m/>
    <m/>
  </r>
  <r>
    <x v="6"/>
    <x v="169"/>
    <s v="provided further, that not less than $25,000 shall be expended for the People for Riverbend Park Trust for a marker commemorating the contributions of Frederick Law Olmsted and Charles Eliot to Riverbend park in Cambridge"/>
    <n v="25000"/>
    <x v="0"/>
    <x v="8"/>
    <x v="0"/>
    <m/>
    <m/>
  </r>
  <r>
    <x v="6"/>
    <x v="170"/>
    <s v="provided further, that not less than $25,000 shall be expended for the Hispanic senior population and other senior populations economically affected by the 2019 novel coronavirus pandemic in Southbridge"/>
    <n v="25000"/>
    <x v="0"/>
    <x v="8"/>
    <x v="0"/>
    <m/>
    <m/>
  </r>
  <r>
    <x v="6"/>
    <x v="171"/>
    <s v="provided further, that not less than $75,000 shall be expended for the Fall River Arts &amp; Culture Coalition to provide programming for arts and culture projects committed to equity, accessibility and collaboration in Fall River"/>
    <n v="75000"/>
    <x v="0"/>
    <x v="8"/>
    <x v="0"/>
    <m/>
    <m/>
  </r>
  <r>
    <x v="6"/>
    <x v="172"/>
    <s v="provided further, that not less than $100,000 shall be expended for establishing a Cape Verdean Cultural Center in the city of Boston, including, but not limited to, the creation of a nonprofit organization to oversee the construction and management of the cultural center"/>
    <n v="100000"/>
    <x v="0"/>
    <x v="8"/>
    <x v="0"/>
    <m/>
    <m/>
  </r>
  <r>
    <x v="6"/>
    <x v="173"/>
    <s v="provided further, that not less than $20,000 shall be expended for a new commercial stove and oven for the American Legion Post 210 in Saugus"/>
    <n v="20000"/>
    <x v="0"/>
    <x v="8"/>
    <x v="0"/>
    <m/>
    <m/>
  </r>
  <r>
    <x v="6"/>
    <x v="174"/>
    <s v="provided further, that not less than $56,000 shall be expended for the District Center for the Arts, Inc. in Taunton"/>
    <n v="56000"/>
    <x v="0"/>
    <x v="8"/>
    <x v="0"/>
    <m/>
    <m/>
  </r>
  <r>
    <x v="6"/>
    <x v="175"/>
    <s v="provided further, that not less than $50,000 shall be expended to the Samuel Slater Experience museum in Webster to establish a transportation support fund for K-12 public school systems to attend educational programs at the museum in Webster"/>
    <n v="50000"/>
    <x v="0"/>
    <x v="8"/>
    <x v="0"/>
    <m/>
    <m/>
  </r>
  <r>
    <x v="6"/>
    <x v="176"/>
    <s v="provided further, that not less than $50,000 shall be expended for the cultural celebration of the 250th anniversary of the town of Ludlow"/>
    <n v="50000"/>
    <x v="0"/>
    <x v="8"/>
    <x v="0"/>
    <m/>
    <m/>
  </r>
  <r>
    <x v="6"/>
    <x v="177"/>
    <s v="provided further, that not less than $300,000 shall be expended for the Boch Center for capital improvements needed to safely reopen the Wang and Shubert theatres located in Boston"/>
    <n v="300000"/>
    <x v="0"/>
    <x v="8"/>
    <x v="0"/>
    <m/>
    <m/>
  </r>
  <r>
    <x v="6"/>
    <x v="178"/>
    <s v="provided further, that not less than $500,000 shall be expended for the Boston Arts Summer Institute, Inc., to operate the Massachusetts Arts Stagecraft Initiative to support the theater arts and entertainment industry directly impacted by the 2019 novel coronavirus pandemic, through job training, workforce development and diversification"/>
    <n v="500000"/>
    <x v="0"/>
    <x v="8"/>
    <x v="0"/>
    <m/>
    <m/>
  </r>
  <r>
    <x v="6"/>
    <x v="179"/>
    <s v="provided further, that not less than $75,000 shall be expended for the Pilgrim Hall Museum in Plymouth to provide an economic lifeline"/>
    <n v="75000"/>
    <x v="0"/>
    <x v="8"/>
    <x v="0"/>
    <m/>
    <m/>
  </r>
  <r>
    <x v="6"/>
    <x v="180"/>
    <s v="provided further, that not less than $75,000 shall be expended for the Spire Center for Performing Arts in Plymouth for architectural, engineering, and preservation consultants"/>
    <n v="75000"/>
    <x v="0"/>
    <x v="8"/>
    <x v="0"/>
    <m/>
    <m/>
  </r>
  <r>
    <x v="6"/>
    <x v="181"/>
    <s v="provided further, that not less than $200,000 shall be expended for the installation of an entry archway to Cambodia Town in Lowell to increase cultural and visitation interest"/>
    <n v="200000"/>
    <x v="0"/>
    <x v="8"/>
    <x v="0"/>
    <m/>
    <m/>
  </r>
  <r>
    <x v="6"/>
    <x v="182"/>
    <s v="provided further, that not less than $200,000 shall be expended for capital improvements and ventilation upgrades to the Charlestown Working Theater, Inc. in the Charlestown section of Boston"/>
    <n v="200000"/>
    <x v="0"/>
    <x v="8"/>
    <x v="0"/>
    <m/>
    <m/>
  </r>
  <r>
    <x v="6"/>
    <x v="183"/>
    <s v="provided further, that not less than $100,000 shall be expended for staffing at the Cape Verdean Association of Brockton"/>
    <n v="100000"/>
    <x v="0"/>
    <x v="8"/>
    <x v="0"/>
    <m/>
    <m/>
  </r>
  <r>
    <x v="6"/>
    <x v="184"/>
    <s v="provided further, that not less than $500,000 shall be expended to the New England Historic Genealogical Society"/>
    <n v="500000"/>
    <x v="0"/>
    <x v="8"/>
    <x v="0"/>
    <m/>
    <m/>
  </r>
  <r>
    <x v="6"/>
    <x v="185"/>
    <s v="provided further, that not less than $150,000 shall be expended to the Black Springfield Covid-19 Coalition"/>
    <n v="150000"/>
    <x v="0"/>
    <x v="8"/>
    <x v="0"/>
    <m/>
    <m/>
  </r>
  <r>
    <x v="6"/>
    <x v="186"/>
    <s v="provided further, that not less than $30,000 shall be expended for the Forbes House Museum in Milton"/>
    <n v="30000"/>
    <x v="0"/>
    <x v="8"/>
    <x v="0"/>
    <m/>
    <m/>
  </r>
  <r>
    <x v="6"/>
    <x v="187"/>
    <s v="provided further, that not less than $100,000 shall be expended to the town of Winthrop for the installation of sidewalks"/>
    <n v="100000"/>
    <x v="0"/>
    <x v="8"/>
    <x v="0"/>
    <m/>
    <m/>
  </r>
  <r>
    <x v="6"/>
    <x v="188"/>
    <s v="provided further, that not less than $250,000 shall be expended to the Massachusetts International Festival of the Arts Victory Theatre Performing Arts Center to support the Pioneer Valley Economic Revitalization Project"/>
    <n v="250000"/>
    <x v="0"/>
    <x v="8"/>
    <x v="0"/>
    <m/>
    <m/>
  </r>
  <r>
    <x v="6"/>
    <x v="189"/>
    <s v="provided further, that not less than $300,000 shall be expended for the construction of the Major Taylor Museum in Worcester"/>
    <n v="300000"/>
    <x v="0"/>
    <x v="8"/>
    <x v="0"/>
    <m/>
    <m/>
  </r>
  <r>
    <x v="6"/>
    <x v="190"/>
    <s v="provided further, that not less than $75,000 shall be expended to the Salisbury Cultural District in Worcester"/>
    <n v="75000"/>
    <x v="0"/>
    <x v="8"/>
    <x v="0"/>
    <m/>
    <m/>
  </r>
  <r>
    <x v="6"/>
    <x v="191"/>
    <s v="provided further, that not less than $350,000 shall be expended for the renovation of Creative Hub Worcester in Worcester"/>
    <n v="350000"/>
    <x v="0"/>
    <x v="8"/>
    <x v="0"/>
    <m/>
    <m/>
  </r>
  <r>
    <x v="6"/>
    <x v="192"/>
    <s v="provided further, that not less than $50,000 shall be expended for the repaving of a section of Route 119 in Groton"/>
    <n v="50000"/>
    <x v="0"/>
    <x v="8"/>
    <x v="0"/>
    <m/>
    <m/>
  </r>
  <r>
    <x v="6"/>
    <x v="193"/>
    <s v="provided further, that not less than $50,000 shall be expended to implement a paperless document management system in Charlton"/>
    <n v="50000"/>
    <x v="0"/>
    <x v="8"/>
    <x v="0"/>
    <m/>
    <m/>
  </r>
  <r>
    <x v="6"/>
    <x v="194"/>
    <s v="provided further, that not less than $150,000 shall be expended for the New Bedford Art Museum"/>
    <n v="150000"/>
    <x v="0"/>
    <x v="8"/>
    <x v="0"/>
    <m/>
    <m/>
  </r>
  <r>
    <x v="6"/>
    <x v="195"/>
    <s v="provided further, that not less than $50,000 shall be expended to the town of Wareham for the revitalization of Merchants Way"/>
    <n v="50000"/>
    <x v="0"/>
    <x v="8"/>
    <x v="0"/>
    <m/>
    <m/>
  </r>
  <r>
    <x v="6"/>
    <x v="196"/>
    <s v="provided further, that not less than $200,000 shall be expended for the Cape Verdean Association in New Bedford"/>
    <n v="200000"/>
    <x v="0"/>
    <x v="8"/>
    <x v="0"/>
    <m/>
    <m/>
  </r>
  <r>
    <x v="6"/>
    <x v="197"/>
    <s v="provided further, that not less than $100,000 shall be expended for 1Berkshire to bolster technical assistance and support for initiatives that advance diversity and regional equity"/>
    <n v="100000"/>
    <x v="0"/>
    <x v="8"/>
    <x v="0"/>
    <m/>
    <m/>
  </r>
  <r>
    <x v="6"/>
    <x v="198"/>
    <s v="provided further, that not less than $50,000 shall be expended for the New Bedford Festival Theater"/>
    <n v="50000"/>
    <x v="0"/>
    <x v="8"/>
    <x v="0"/>
    <m/>
    <m/>
  </r>
  <r>
    <x v="6"/>
    <x v="199"/>
    <s v="provided further, that not less than $200,000 shall be expended for the Zeiterion Performing Arts Center in New Bedford"/>
    <n v="200000"/>
    <x v="0"/>
    <x v="8"/>
    <x v="0"/>
    <m/>
    <m/>
  </r>
  <r>
    <x v="6"/>
    <x v="200"/>
    <s v="provided further, that not less than $75,000 shall be expended for the construction of a monument dedicated to Elizabeth “Mum Bett” Freeman in Sheffield"/>
    <n v="75000"/>
    <x v="0"/>
    <x v="8"/>
    <x v="0"/>
    <m/>
    <m/>
  </r>
  <r>
    <x v="6"/>
    <x v="201"/>
    <s v="provided further, that not less than $50,000 shall be expended for the Frederick Douglass House in New Bedford"/>
    <n v="50000"/>
    <x v="0"/>
    <x v="8"/>
    <x v="0"/>
    <m/>
    <m/>
  </r>
  <r>
    <x v="6"/>
    <x v="202"/>
    <s v="provided further, that not less than $100,000 shall be expended for Springfield museums for exhibitions, upgrades and programs that explain and promote understanding of the history and significance of minority populations and include a Latino Arts Festival which incorporates a permanent exhibit"/>
    <n v="100000"/>
    <x v="0"/>
    <x v="8"/>
    <x v="0"/>
    <m/>
    <m/>
  </r>
  <r>
    <x v="6"/>
    <x v="203"/>
    <s v="provided further, that not less than $50,000 shall be expended for AHA! Art, History &amp; Architecture in New Bedford"/>
    <n v="50000"/>
    <x v="0"/>
    <x v="8"/>
    <x v="0"/>
    <m/>
    <m/>
  </r>
  <r>
    <x v="6"/>
    <x v="204"/>
    <s v="provided further, that not less than $100,000 shall be expended for the Northampton Arts Trust for the completion of its black box theater"/>
    <n v="100000"/>
    <x v="0"/>
    <x v="8"/>
    <x v="0"/>
    <m/>
    <m/>
  </r>
  <r>
    <x v="6"/>
    <x v="205"/>
    <s v="provided further, that not less than $50,000 shall be expended for the Lawrence Sueños Basketball program to support the recreational, social, and health benefits that the league provides to low-income youth in Lawrence"/>
    <n v="50000"/>
    <x v="0"/>
    <x v="8"/>
    <x v="0"/>
    <m/>
    <m/>
  </r>
  <r>
    <x v="6"/>
    <x v="206"/>
    <s v="provided further, that not less than $1,000,000 shall be expended for the design and construction of an addition and upgrades to the current building at the Brockton Council on Aging"/>
    <n v="1000000"/>
    <x v="0"/>
    <x v="8"/>
    <x v="0"/>
    <m/>
    <m/>
  </r>
  <r>
    <x v="6"/>
    <x v="207"/>
    <s v="provided further, that not less than $50,000 shall be expended for a radio box upgrade for cisterns and fire protection systems throughout Westminster"/>
    <n v="50000"/>
    <x v="0"/>
    <x v="8"/>
    <x v="0"/>
    <m/>
    <m/>
  </r>
  <r>
    <x v="6"/>
    <x v="208"/>
    <s v="provided further, that not less than $100,000 shall be expended for the Greater Springfield Convention and Visitors Bureau, Inc. to market and promote the Pioneer Valley of Hampden, Hampshire and Franklin counties’ in-state tourism and visits from New York, New Jersey and other New England states, with a focus on small and local businesses that have been adversely impacted by travel disruptions from the 2019 novel coronavirus pandemic"/>
    <n v="100000"/>
    <x v="0"/>
    <x v="8"/>
    <x v="0"/>
    <m/>
    <m/>
  </r>
  <r>
    <x v="6"/>
    <x v="209"/>
    <s v="provided further, that not less than $1,000,000 shall be expended to the New England Aquarium Corporation for maintenance upgrades and other improvements including those necessary for the operation of facilities operated by the New England Aquarium Corporation in the cities of Boston and Quincy"/>
    <n v="1000000"/>
    <x v="0"/>
    <x v="8"/>
    <x v="0"/>
    <m/>
    <m/>
  </r>
  <r>
    <x v="6"/>
    <x v="210"/>
    <s v="provided further, that not less than $100,000 shall be expended for tourism and cultural enhancements at the Lynn Memorial Auditorium"/>
    <n v="100000"/>
    <x v="0"/>
    <x v="8"/>
    <x v="0"/>
    <m/>
    <m/>
  </r>
  <r>
    <x v="6"/>
    <x v="211"/>
    <s v="provided further, that not less than $50,000 shall be expended to rebuild the Polish American Citizen club in order to host cultural events and help recover from the negative impacts of the 2019 novel coronavirus"/>
    <n v="50000"/>
    <x v="0"/>
    <x v="8"/>
    <x v="0"/>
    <m/>
    <m/>
  </r>
  <r>
    <x v="6"/>
    <x v="212"/>
    <s v="provided further, that not less than $125,000 shall be expended for upgrading ventilation at the historic First Baptist Church in Newton with a fresh air circulation and air purification system"/>
    <n v="125000"/>
    <x v="0"/>
    <x v="8"/>
    <x v="0"/>
    <m/>
    <m/>
  </r>
  <r>
    <x v="6"/>
    <x v="213"/>
    <s v="provided further, that not less than $50,000 shall be expended for an expansion of the sewer system in Barnstable"/>
    <n v="50000"/>
    <x v="0"/>
    <x v="8"/>
    <x v="0"/>
    <m/>
    <m/>
  </r>
  <r>
    <x v="6"/>
    <x v="214"/>
    <s v="provided further, that not less than $50,000 shall be expended for wastewater projects in Sandwich"/>
    <n v="50000"/>
    <x v="0"/>
    <x v="8"/>
    <x v="0"/>
    <m/>
    <m/>
  </r>
  <r>
    <x v="6"/>
    <x v="215"/>
    <s v="provided further, that not less than $25,000 shall be expended for St. Mary's of Carmen Society"/>
    <n v="25000"/>
    <x v="0"/>
    <x v="8"/>
    <x v="0"/>
    <m/>
    <m/>
  </r>
  <r>
    <x v="6"/>
    <x v="216"/>
    <s v="provided further, that not less than $600,000 shall be expended for the revitalization and restoration of Havey beach and the Havey beach boathouse on the Charles river in West Roxbury section of the city of Boston"/>
    <n v="600000"/>
    <x v="0"/>
    <x v="8"/>
    <x v="0"/>
    <m/>
    <m/>
  </r>
  <r>
    <x v="6"/>
    <x v="217"/>
    <s v="provided further, that not less than $200,000 shall be expended for community engagement and education space for New England Public Media, Inc."/>
    <n v="200000"/>
    <x v="0"/>
    <x v="8"/>
    <x v="0"/>
    <m/>
    <m/>
  </r>
  <r>
    <x v="6"/>
    <x v="218"/>
    <s v="provided further, that not less than $300,000 shall be expended for the Basketball Hall of Fame"/>
    <n v="300000"/>
    <x v="0"/>
    <x v="8"/>
    <x v="0"/>
    <m/>
    <m/>
  </r>
  <r>
    <x v="6"/>
    <x v="219"/>
    <s v="provided further, that not less than $50,000,000 shall be transferred to the MBTA for economic development improvements to transit stations in Norfolk county"/>
    <n v="50000000"/>
    <x v="2"/>
    <x v="2"/>
    <x v="0"/>
    <m/>
    <m/>
  </r>
  <r>
    <x v="6"/>
    <x v="220"/>
    <s v="provided further, that not less than $500,000 shall be expended to MassDOT for the construction of a sound barrier wall at South Station along Atlantic Ave in Boston"/>
    <n v="500000"/>
    <x v="2"/>
    <x v="2"/>
    <x v="0"/>
    <m/>
    <m/>
  </r>
  <r>
    <x v="6"/>
    <x v="221"/>
    <s v="provided further, that not less than $200,000 shall be expended for the Friends of Reggie Wong Park Inc., for improvements to Reggie Wong Park in Boston"/>
    <n v="200000"/>
    <x v="0"/>
    <x v="8"/>
    <x v="0"/>
    <m/>
    <m/>
  </r>
  <r>
    <x v="6"/>
    <x v="222"/>
    <s v="provided further, that not less than $1,300,000 shall be expended for the Rose Fitzgerald Kennedy Greenway Conservancy, Inc. for the Cross street revitalization, including a North End Italian immigrant memorial on the corner of Cross and Hanover street coordinated through the Freedom Trail Foundation, Inc. and the Boston Arts commission"/>
    <n v="1300000"/>
    <x v="0"/>
    <x v="8"/>
    <x v="0"/>
    <m/>
    <m/>
  </r>
  <r>
    <x v="6"/>
    <x v="223"/>
    <s v="provided, that not less than $75,000 shall be expended to the city of Melrose for economic recovery efforts in support of its small business and nonprofit sectors"/>
    <n v="75000"/>
    <x v="0"/>
    <x v="8"/>
    <x v="0"/>
    <m/>
    <m/>
  </r>
  <r>
    <x v="6"/>
    <x v="224"/>
    <s v="provided further, that not less than $35,000 shall be expended to the Pembroke Chamber of Commerce, Inc. to support small businesses"/>
    <n v="35000"/>
    <x v="0"/>
    <x v="8"/>
    <x v="0"/>
    <m/>
    <m/>
  </r>
  <r>
    <x v="6"/>
    <x v="225"/>
    <s v="provided further, that not less than $25,000 shall be expended to the Plymouth Area Chamber of Commerce, Inc. to support small businesses"/>
    <n v="25000"/>
    <x v="0"/>
    <x v="8"/>
    <x v="0"/>
    <m/>
    <m/>
  </r>
  <r>
    <x v="6"/>
    <x v="226"/>
    <s v="provided further, that not less than $35,000 shall be expended to the town of Hanson for small business assistance"/>
    <n v="35000"/>
    <x v="0"/>
    <x v="8"/>
    <x v="0"/>
    <m/>
    <m/>
  </r>
  <r>
    <x v="6"/>
    <x v="227"/>
    <s v="provided further, that not less than $50,000 shall be expended to the Wellesley Town Merchants to support and enhance local programming designed to help local businesses impacted by the 2019 novel coronavirus"/>
    <n v="50000"/>
    <x v="0"/>
    <x v="8"/>
    <x v="0"/>
    <m/>
    <m/>
  </r>
  <r>
    <x v="6"/>
    <x v="228"/>
    <s v="provided further, that not less than $10,000 shall be expended for Beverly Main Streets, Inc. to support its programs to promote business and economic development in Beverly"/>
    <n v="10000"/>
    <x v="0"/>
    <x v="8"/>
    <x v="0"/>
    <m/>
    <m/>
  </r>
  <r>
    <x v="6"/>
    <x v="229"/>
    <s v="provided further, that not less than $100,000 shall be expended to the Cape Cod Canal Region Chamber of Commerce, Inc. to replace the roof and repair support structures of the chamber office and visitor center located in Buzzards Bay"/>
    <n v="100000"/>
    <x v="0"/>
    <x v="8"/>
    <x v="0"/>
    <m/>
    <m/>
  </r>
  <r>
    <x v="6"/>
    <x v="230"/>
    <s v="provided further, that not less than $50,000 shall be expended to Mattapan Square Main Streets, Inc."/>
    <n v="50000"/>
    <x v="0"/>
    <x v="8"/>
    <x v="0"/>
    <m/>
    <m/>
  </r>
  <r>
    <x v="6"/>
    <x v="231"/>
    <s v="provided further, that not less than $50,000 shall be expended to improve business engagement, branding and wayfinding in Belchertown"/>
    <n v="50000"/>
    <x v="0"/>
    <x v="8"/>
    <x v="0"/>
    <m/>
    <m/>
  </r>
  <r>
    <x v="6"/>
    <x v="232"/>
    <s v="provided further, that not less than $50,000 shall be expended to Partners for Community for programs to assist and advise the development of Latino businesses in Holyoke in collaboration with the Greater Holyoke Chamber of Commerce, Inc. through its Latino chamber program"/>
    <n v="50000"/>
    <x v="0"/>
    <x v="8"/>
    <x v="0"/>
    <m/>
    <m/>
  </r>
  <r>
    <x v="6"/>
    <x v="233"/>
    <s v="provided further, that not less than $50,000 shall be expended for the Main South Business Association in Worcester to further assist minority entrepreneurs with technical assistance, legal services, and compliance training"/>
    <n v="50000"/>
    <x v="0"/>
    <x v="8"/>
    <x v="0"/>
    <m/>
    <m/>
  </r>
  <r>
    <x v="6"/>
    <x v="234"/>
    <s v="provided further, that not less than $150,000 shall be expended for economic recovery planning support for the “Golden Triangle” to mitigate impacts from the 2019 novel coronavirus pandemic"/>
    <n v="150000"/>
    <x v="0"/>
    <x v="8"/>
    <x v="0"/>
    <m/>
    <m/>
  </r>
  <r>
    <x v="6"/>
    <x v="235"/>
    <s v="provided further, that not less than $100,000 shall be expended to Partners for Community for programs to assist and advise the development of Latino businesses in Springfield"/>
    <n v="100000"/>
    <x v="0"/>
    <x v="8"/>
    <x v="0"/>
    <m/>
    <m/>
  </r>
  <r>
    <x v="6"/>
    <x v="236"/>
    <s v="provided further, that not less than $100,000 shall be expended to Upham's Corner Main Street, Incorporated to provide technical assistance to North Dorchester small businesses most impacted by the 2019 novel coronavirus pandemic, in accessing local, state, and federal small business economic relief and recovery programs"/>
    <n v="100000"/>
    <x v="0"/>
    <x v="8"/>
    <x v="0"/>
    <m/>
    <m/>
  </r>
  <r>
    <x v="6"/>
    <x v="237"/>
    <s v="provided further, that not less than $50,000 shall be expended to the Northampton Chamber of Commerce, Inc. to procure rapid COVID-19 test kits for use by area businesses so that they may remain open safely"/>
    <n v="50000"/>
    <x v="0"/>
    <x v="8"/>
    <x v="0"/>
    <m/>
    <m/>
  </r>
  <r>
    <x v="6"/>
    <x v="238"/>
    <s v="provided further, that not less than $150,000 shall be expended to the Burlington Area Chamber of Commerce, Inc. to support programming and membership for local businesses"/>
    <n v="150000"/>
    <x v="0"/>
    <x v="8"/>
    <x v="0"/>
    <m/>
    <m/>
  </r>
  <r>
    <x v="6"/>
    <x v="239"/>
    <s v="provided further, that not less than $300,000 shall be expended to the Lynn Economic Development &amp; Industrial Corporation of Lynn to distribute grants to businesses that have been adversely impacted by the 2019 novel coronavirus pandemic, with preference given to women-owned and minority-owned businesses"/>
    <n v="300000"/>
    <x v="0"/>
    <x v="8"/>
    <x v="0"/>
    <m/>
    <m/>
  </r>
  <r>
    <x v="6"/>
    <x v="240"/>
    <s v="provided further, that not less than $75,000 shall be expended to the Bedford Area Chamber of Commerce, Inc. to support programming and membership for local businesses"/>
    <n v="75000"/>
    <x v="0"/>
    <x v="8"/>
    <x v="0"/>
    <m/>
    <m/>
  </r>
  <r>
    <x v="6"/>
    <x v="241"/>
    <s v="provided further, that not less than $125,000 shall be expended to the town of Stoneham for partial redesign of their south downtown business corridor to increase economic development in that area"/>
    <n v="125000"/>
    <x v="0"/>
    <x v="8"/>
    <x v="0"/>
    <m/>
    <m/>
  </r>
  <r>
    <x v="6"/>
    <x v="242"/>
    <s v="provided further, that not less than $125,000 shall be expended to the city of Woburn to implement the recommendations of the city of Woburn’s report from the Massachusetts Downtown Initiative Local Rapid Recovery Program, which is designed to assist downtowns’ plan for a future beyond the economic challenges of the 2019 novel coronavirus pandemic and further support economic recovery efforts in support of its small businesses"/>
    <n v="125000"/>
    <x v="0"/>
    <x v="8"/>
    <x v="0"/>
    <m/>
    <m/>
  </r>
  <r>
    <x v="6"/>
    <x v="243"/>
    <s v="provided further, that not less than $150,000 shall be expended to the town of Winchester to implement their Local Rapid Recovery Plan"/>
    <n v="150000"/>
    <x v="0"/>
    <x v="8"/>
    <x v="0"/>
    <m/>
    <m/>
  </r>
  <r>
    <x v="6"/>
    <x v="244"/>
    <s v="provided further, that not less than $100,000 shall be expended to the town of Burlington for the creation of a pocket park in the town center"/>
    <n v="100000"/>
    <x v="0"/>
    <x v="8"/>
    <x v="0"/>
    <m/>
    <m/>
  </r>
  <r>
    <x v="6"/>
    <x v="245"/>
    <s v="provided further, that not less than $50,000 shall be expended to the Downtown Amherst Foundation, Inc. for the development of The Drake, a performing arts and cultural venue"/>
    <n v="50000"/>
    <x v="0"/>
    <x v="8"/>
    <x v="0"/>
    <m/>
    <m/>
  </r>
  <r>
    <x v="6"/>
    <x v="246"/>
    <s v="provided further, that not less than $350,000 shall be expended to the New England Civil Rights Fund for the Black Boston Hospitality Coalition for infrastructure support to minority owned businesses"/>
    <n v="350000"/>
    <x v="0"/>
    <x v="8"/>
    <x v="0"/>
    <m/>
    <m/>
  </r>
  <r>
    <x v="6"/>
    <x v="247"/>
    <s v="provided further, that not less than $25,000 shall be expended for the Nonantum Neighborhood Association"/>
    <n v="25000"/>
    <x v="0"/>
    <x v="8"/>
    <x v="0"/>
    <m/>
    <m/>
  </r>
  <r>
    <x v="6"/>
    <x v="248"/>
    <s v="provided further, that not less than $250,000 shall be expended for the Boston Area Research Initiative at Northeastern University"/>
    <n v="250000"/>
    <x v="0"/>
    <x v="8"/>
    <x v="0"/>
    <m/>
    <m/>
  </r>
  <r>
    <x v="6"/>
    <x v="249"/>
    <s v="provided, that not less than $100,000 shall be expended for the employment of youth residents of Boston Housing Authority developments in local small businesses and non-profits"/>
    <n v="100000"/>
    <x v="0"/>
    <x v="8"/>
    <x v="0"/>
    <m/>
    <m/>
  </r>
  <r>
    <x v="6"/>
    <x v="250"/>
    <s v="provided further, that not less than $500,000 shall be expended for Gloucester Marine Genomics Institute, Inc. for costs incurred in association with the expansion of the Gloucester Biotechnology Academy, and for hiring and training of instructors at the Gloucester Biotechnology Academy; provided further, that said funds shall be available for the hiring and training of instructors by Gloucester Marine Genomics Institute, Inc. until June 30, 2026"/>
    <n v="500000"/>
    <x v="0"/>
    <x v="8"/>
    <x v="0"/>
    <m/>
    <m/>
  </r>
  <r>
    <x v="6"/>
    <x v="251"/>
    <s v="provided further, that not less than $100,000 shall be expended for MissionSAFE of Boston for the expansion of pre-apprenticeship and jobs skills programming, in partnership with established sports and arts-based workforce development programs and with bona fide training programs of building trades, laborers, carpenters, and other trades or locals targeting youth and young adults up to age 26, who because of violence or trauma are initially resistant to and need “step-up” bridge programming before effective participation in traditional apprenticeship programming"/>
    <n v="100000"/>
    <x v="0"/>
    <x v="8"/>
    <x v="0"/>
    <m/>
    <m/>
  </r>
  <r>
    <x v="6"/>
    <x v="252"/>
    <s v="provided further, that not less than $20,000 shall be expended to the town of Barre to facilitate access to broadband services"/>
    <n v="20000"/>
    <x v="0"/>
    <x v="8"/>
    <x v="0"/>
    <m/>
    <m/>
  </r>
  <r>
    <x v="6"/>
    <x v="253"/>
    <s v="provided further, that not less than $100,000 shall be expended for the New England Farm Workers’ Council, Inc for education, employment, training and community networking opportunities for individuals and young adults"/>
    <n v="100000"/>
    <x v="0"/>
    <x v="8"/>
    <x v="0"/>
    <m/>
    <m/>
  </r>
  <r>
    <x v="6"/>
    <x v="254"/>
    <s v="provided further, that not less than $50,000 shall be expended for program support to Entrepreneurship for All - Cape Cod to support new businesses"/>
    <n v="50000"/>
    <x v="0"/>
    <x v="8"/>
    <x v="0"/>
    <m/>
    <m/>
  </r>
  <r>
    <x v="6"/>
    <x v="255"/>
    <s v="provided further, that not less than $150,000 shall be expended for the WorkShop for apprenticeship for electrification automotive training"/>
    <n v="150000"/>
    <x v="0"/>
    <x v="8"/>
    <x v="0"/>
    <m/>
    <m/>
  </r>
  <r>
    <x v="6"/>
    <x v="256"/>
    <s v="provided further, that not less than $102,000 shall be expended to the University of Massachusetts at Amherst to establish a community veterinary clinic for low income pet owners, located at the Mount Ida Campus in Newton"/>
    <n v="102000"/>
    <x v="0"/>
    <x v="8"/>
    <x v="0"/>
    <m/>
    <m/>
  </r>
  <r>
    <x v="6"/>
    <x v="257"/>
    <s v="provided further, that not less than $50,000 shall be expended to the Allston-Brighton CDC for a job training partnership program for residents impacted by job loss due to the COVID-19 pandemic"/>
    <n v="50000"/>
    <x v="0"/>
    <x v="8"/>
    <x v="0"/>
    <m/>
    <m/>
  </r>
  <r>
    <x v="6"/>
    <x v="258"/>
    <s v="provided further, that not less than $150,000 shall be expended for the E-Team Machinist Training program in the city of Lynn"/>
    <n v="150000"/>
    <x v="0"/>
    <x v="8"/>
    <x v="0"/>
    <m/>
    <m/>
  </r>
  <r>
    <x v="6"/>
    <x v="259"/>
    <s v="provided further, that not less than $50,000 shall be expended to Women Thriving for COVID-19 related resiliency workshops for women facing economic, social and racial inequities"/>
    <n v="50000"/>
    <x v="0"/>
    <x v="8"/>
    <x v="0"/>
    <m/>
    <m/>
  </r>
  <r>
    <x v="6"/>
    <x v="260"/>
    <s v="provided further, that not less than $100,000 shall be expended to the Weymouth Teen center for job skills training and equipment"/>
    <n v="100000"/>
    <x v="0"/>
    <x v="8"/>
    <x v="0"/>
    <m/>
    <m/>
  </r>
  <r>
    <x v="6"/>
    <x v="261"/>
    <s v="provided further, that not less than $50,000 shall be expended to the town of Hadley public safety departments"/>
    <n v="50000"/>
    <x v="0"/>
    <x v="8"/>
    <x v="0"/>
    <m/>
    <m/>
  </r>
  <r>
    <x v="6"/>
    <x v="262"/>
    <s v="provided further, that not less than $100,000 shall be expended for the New England Farm Workers’ Council, Inc. for building capacity in the childcare provider system in predominately Latino communities"/>
    <n v="100000"/>
    <x v="0"/>
    <x v="8"/>
    <x v="0"/>
    <m/>
    <m/>
  </r>
  <r>
    <x v="6"/>
    <x v="263"/>
    <s v="provided further, that not less than $50,000 shall be expended for the Massachusetts Alliance of Portuguese Speakers, Inc. in the city of Cambridge"/>
    <n v="50000"/>
    <x v="0"/>
    <x v="8"/>
    <x v="0"/>
    <m/>
    <m/>
  </r>
  <r>
    <x v="6"/>
    <x v="264"/>
    <s v="provided further, that not less than $50,000 shall be expended for the Welcome Project in the city of Somerville"/>
    <n v="50000"/>
    <x v="0"/>
    <x v="8"/>
    <x v="0"/>
    <m/>
    <m/>
  </r>
  <r>
    <x v="6"/>
    <x v="265"/>
    <s v="provided further, that not less than $100,000 shall be expended to the East Boston Harborside Community school to provide adult education and workforce training services, including through improved access to technology, stipends and assistance for adult learners"/>
    <n v="100000"/>
    <x v="0"/>
    <x v="8"/>
    <x v="0"/>
    <m/>
    <m/>
  </r>
  <r>
    <x v="6"/>
    <x v="266"/>
    <s v="provided further, that not less than $80,000 shall be expended to the town of Amherst to support translation services, promote engagement and inclusion, and facilitate participation in civic activities for BIPOC and ESL communities"/>
    <n v="80000"/>
    <x v="0"/>
    <x v="8"/>
    <x v="0"/>
    <m/>
    <m/>
  </r>
  <r>
    <x v="6"/>
    <x v="267"/>
    <s v="provided further, that not less than $75,000 shall be expended to the town of Bedford for the implementation of Bedford’s Racial Equity Municipal Action Plan and to support the town’s mission to recruit and retain a diverse municipal staff and volunteer base"/>
    <n v="75000"/>
    <x v="0"/>
    <x v="8"/>
    <x v="0"/>
    <m/>
    <m/>
  </r>
  <r>
    <x v="6"/>
    <x v="268"/>
    <s v="provided further, that not less than $5,000,000 shall be expended for debt service obligations incurred by the Edward M. Kennedy Institute for the United States Senate, Inc. so that said Institute may continue offering civic education programming to the public"/>
    <n v="5000000"/>
    <x v="0"/>
    <x v="8"/>
    <x v="0"/>
    <m/>
    <m/>
  </r>
  <r>
    <x v="6"/>
    <x v="269"/>
    <s v="and provided further, that not less than $3,000,000 shall be expended for the Urban League of Eastern Massachusetts, Inc. and the Urban League of Springfield for the streetwise MBA supplier diversity program"/>
    <n v="3000000"/>
    <x v="0"/>
    <x v="8"/>
    <x v="0"/>
    <m/>
    <m/>
  </r>
  <r>
    <x v="7"/>
    <x v="270"/>
    <s v="provided further, that the department shall award not less than $10,000,000 to the Alliance of Massachusetts YMCAs, Inc., which shall be distributed among the alliance’s member organizations based on criteria developed by the Alliance of Massachusetts YMCAs, Inc."/>
    <n v="10000000"/>
    <x v="0"/>
    <x v="8"/>
    <x v="0"/>
    <m/>
    <m/>
  </r>
  <r>
    <x v="7"/>
    <x v="271"/>
    <s v="provided further, that the department shall award not less than $10,000,000 to the Massachusetts Alliance of Boys &amp; Girls Clubs, Inc., which shall be distributed among its member organizations"/>
    <n v="10000000"/>
    <x v="0"/>
    <x v="8"/>
    <x v="0"/>
    <m/>
    <m/>
  </r>
  <r>
    <x v="7"/>
    <x v="272"/>
    <s v="and provided further, that not less than $4,500,000 shall be expended for grants distributed by the Massachusetts Alliance of YWCAs to its member agencies to expand racial, ethnic, cultural, linguistic, gender parity and economic equity educational programming and for capital improvements"/>
    <n v="4500000"/>
    <x v="0"/>
    <x v="8"/>
    <x v="0"/>
    <m/>
    <m/>
  </r>
  <r>
    <x v="8"/>
    <x v="273"/>
    <s v="provided further, that not less than $25,000 shall be expended for the Pembroke Firehouse Pantry, Inc. to provide assistance to individuals experiencing food insecurity"/>
    <n v="25000"/>
    <x v="3"/>
    <x v="9"/>
    <x v="0"/>
    <m/>
    <m/>
  </r>
  <r>
    <x v="8"/>
    <x v="274"/>
    <s v="provided further, that not less than $50,000 shall be expended to Fenway Civic Association, Inc. for the purpose of funding the Fenway cares mutual aid initiative, including administrative costs, to distribute fresh food and personal protective equipment to food-insecure Fenway-area residents of the city of Boston"/>
    <n v="50000"/>
    <x v="3"/>
    <x v="9"/>
    <x v="0"/>
    <m/>
    <m/>
  </r>
  <r>
    <x v="8"/>
    <x v="275"/>
    <s v="provided further, that not less than $50,000 shall be expended to the Women’s Lunch Place, Inc. for the purpose of providing meals and services to homeless women and children in need"/>
    <n v="50000"/>
    <x v="3"/>
    <x v="9"/>
    <x v="0"/>
    <m/>
    <m/>
  </r>
  <r>
    <x v="8"/>
    <x v="276"/>
    <s v="provided further, that not less than $500,000 shall be expended for Gloucester Marine Genomics Institute, Incorporated for a research program to examine the impact of climate change on food resources, in conjunction with Northeastern University marine lab, the Tufts University school of nutrition, the Tufts Veterinary School and the University of Massachusetts at Amherst school of sustainability"/>
    <n v="500000"/>
    <x v="3"/>
    <x v="9"/>
    <x v="0"/>
    <m/>
    <m/>
  </r>
  <r>
    <x v="8"/>
    <x v="277"/>
    <s v="provided further, that not less than $250,000 shall be expended to Bread of Life, Inc. in the city of Malden to expand services addressing food security and homelessness"/>
    <n v="250000"/>
    <x v="3"/>
    <x v="9"/>
    <x v="0"/>
    <m/>
    <m/>
  </r>
  <r>
    <x v="8"/>
    <x v="278"/>
    <s v="provided further, that not less than $50,000 shall be expended for Beverly Bootstraps Community Services, Inc. food pantry in city of Beverly to support its social service programs, including, but not limited to, food distribution, English as a second language programming, heating and housing assistance"/>
    <n v="50000"/>
    <x v="3"/>
    <x v="9"/>
    <x v="0"/>
    <m/>
    <m/>
  </r>
  <r>
    <x v="8"/>
    <x v="279"/>
    <s v="provided further, that not less than $40,000 shall be expended for the Our Daily Bread Food and Resource Center"/>
    <n v="40000"/>
    <x v="3"/>
    <x v="9"/>
    <x v="0"/>
    <m/>
    <m/>
  </r>
  <r>
    <x v="8"/>
    <x v="280"/>
    <s v="provided further, that not less than $50,000 shall be expended to the Coonamessett Farm Foundation, Inc. for the purchase of a refrigerated van and expanded irrigation system to provide local fresh food to organizations assisting individuals experiencing food insecurity"/>
    <n v="50000"/>
    <x v="3"/>
    <x v="9"/>
    <x v="0"/>
    <m/>
    <m/>
  </r>
  <r>
    <x v="8"/>
    <x v="281"/>
    <s v="provided further, that not less than $75,000 shall be expended for the town of Shrewsbury to establish a food bank and related programs to be operated by the town in partnership with private non-profit organizations currently operating on a limited basis"/>
    <n v="75000"/>
    <x v="3"/>
    <x v="9"/>
    <x v="0"/>
    <m/>
    <m/>
  </r>
  <r>
    <x v="8"/>
    <x v="282"/>
    <s v="provided further, that not less than $55,000 shall be expended to the Mystic Valley YMCA for expanded refrigeration for the Mystic community market in the city of Medford"/>
    <n v="55000"/>
    <x v="3"/>
    <x v="9"/>
    <x v="0"/>
    <m/>
    <m/>
  </r>
  <r>
    <x v="8"/>
    <x v="283"/>
    <s v="provided further, that not less than $75,000 shall be expended to Wellspring Cooperative Corporation to extend their mobile market through the winter season and expand their services in the Indian Orchard neighborhood in the city of Springfield"/>
    <n v="75000"/>
    <x v="3"/>
    <x v="9"/>
    <x v="0"/>
    <m/>
    <m/>
  </r>
  <r>
    <x v="8"/>
    <x v="284"/>
    <s v="provided further, that not less than $25,000 shall be expended for the Latin Women’s Association of Brockton to support their food-distribution program"/>
    <n v="25000"/>
    <x v="3"/>
    <x v="9"/>
    <x v="0"/>
    <m/>
    <m/>
  </r>
  <r>
    <x v="8"/>
    <x v="285"/>
    <s v="provided further, that not less than $25,000 shall be expended for the Allston Village Main Streets, Inc. food insecurity and distribution program to provide relief for residents impacted by the 2019 novel coronavirus"/>
    <n v="25000"/>
    <x v="3"/>
    <x v="9"/>
    <x v="0"/>
    <m/>
    <m/>
  </r>
  <r>
    <x v="8"/>
    <x v="286"/>
    <s v="provided further, that not less than $200,000 shall be expended for Quincy Community Action Programs, Inc. for the rehabilitation and expansion of the food center facility to distribute food to disadvantaged populations"/>
    <n v="200000"/>
    <x v="3"/>
    <x v="9"/>
    <x v="0"/>
    <m/>
    <m/>
  </r>
  <r>
    <x v="8"/>
    <x v="287"/>
    <s v="provided further, that not less than $100,000 shall be expended for the Weymouth Food Pantry to address food insecurities in the city of Weymouth"/>
    <n v="100000"/>
    <x v="3"/>
    <x v="9"/>
    <x v="0"/>
    <m/>
    <m/>
  </r>
  <r>
    <x v="8"/>
    <x v="288"/>
    <s v="provided further, that not less than $25,000 shall be expended to the Westborough Food Pantry, Inc. to provide assistance to individuals experiencing food insecurity"/>
    <n v="25000"/>
    <x v="3"/>
    <x v="9"/>
    <x v="0"/>
    <m/>
    <m/>
  </r>
  <r>
    <x v="8"/>
    <x v="289"/>
    <s v="provided further, that not less than $50,000 shall be expended to the Harvest on Vine Food Pantry in the Charlestown section of the city of Boston for the coordination of essential food services in Charlestown"/>
    <n v="50000"/>
    <x v="3"/>
    <x v="9"/>
    <x v="0"/>
    <m/>
    <m/>
  </r>
  <r>
    <x v="8"/>
    <x v="290"/>
    <s v="provided further, that not less than $100,000 shall be expended for the Weymouth Senior Center to address food insecurity, loneliness and isolation of impacted senior citizens"/>
    <n v="100000"/>
    <x v="3"/>
    <x v="9"/>
    <x v="0"/>
    <m/>
    <m/>
  </r>
  <r>
    <x v="8"/>
    <x v="291"/>
    <s v="provided further, that not less than $100,000 shall be expended to Neighbors Helping Neighbors, Inc. in South Hadley to expand services addressing food insecurity"/>
    <n v="100000"/>
    <x v="3"/>
    <x v="9"/>
    <x v="0"/>
    <m/>
    <m/>
  </r>
  <r>
    <x v="8"/>
    <x v="292"/>
    <s v="provided further, that not less than $100,000 shall be expended to Easthampton Community Center, Inc. in the city of Easthampton to expand services addressing food insecurity"/>
    <n v="100000"/>
    <x v="3"/>
    <x v="9"/>
    <x v="0"/>
    <m/>
    <m/>
  </r>
  <r>
    <x v="8"/>
    <x v="293"/>
    <s v="provided further, that not less than $50,000 shall be expended for the Freetown Food Pantry for expansion costs including engineering, materials and labor"/>
    <n v="50000"/>
    <x v="3"/>
    <x v="9"/>
    <x v="0"/>
    <m/>
    <m/>
  </r>
  <r>
    <x v="8"/>
    <x v="294"/>
    <s v="provided further, that not less than $50,000 shall be expended to fund a food insecurity restaurant meals program in the town of North Andover in partnership with the MVYMCA and Groundwork Lawrence, Inc."/>
    <n v="50000"/>
    <x v="3"/>
    <x v="9"/>
    <x v="0"/>
    <m/>
    <m/>
  </r>
  <r>
    <x v="8"/>
    <x v="295"/>
    <s v="provided further, that not less than $50,000 shall be expended for the One Haverhill Fund in the city of Haverhill"/>
    <n v="50000"/>
    <x v="3"/>
    <x v="9"/>
    <x v="0"/>
    <m/>
    <m/>
  </r>
  <r>
    <x v="8"/>
    <x v="296"/>
    <s v="provided further, that not less than $50,000 shall be expended for Sacred Hearts Parish in the city of Haverhill for their food pantry"/>
    <n v="50000"/>
    <x v="3"/>
    <x v="9"/>
    <x v="0"/>
    <m/>
    <m/>
  </r>
  <r>
    <x v="8"/>
    <x v="297"/>
    <s v="provided further, that not less than $25,000 shall be expended to the Sudbury Community Food Pantry, Inc. in town of Sudbury for food security infrastructure"/>
    <n v="25000"/>
    <x v="3"/>
    <x v="9"/>
    <x v="0"/>
    <m/>
    <m/>
  </r>
  <r>
    <x v="8"/>
    <x v="298"/>
    <s v="provided further, that not less than $100,000 shall be expended to the Parish Cupboard, Inc. in the city of West Springfield to address food insecurity issues"/>
    <n v="100000"/>
    <x v="3"/>
    <x v="9"/>
    <x v="0"/>
    <m/>
    <m/>
  </r>
  <r>
    <x v="8"/>
    <x v="299"/>
    <s v="provided further, that not less than $50,000 shall be expended for the Margaret Fuller Neighborhood House in the city of Cambridge"/>
    <n v="50000"/>
    <x v="3"/>
    <x v="9"/>
    <x v="0"/>
    <m/>
    <m/>
  </r>
  <r>
    <x v="8"/>
    <x v="300"/>
    <s v="provided further, that not less than $100,000 shall be expended for The Charity Guild, Inc. in the city of Brockton"/>
    <n v="100000"/>
    <x v="3"/>
    <x v="9"/>
    <x v="0"/>
    <m/>
    <m/>
  </r>
  <r>
    <x v="8"/>
    <x v="301"/>
    <s v="provided further, not less than $50,000 shall be expended to the Norwood Food Pantry"/>
    <n v="50000"/>
    <x v="3"/>
    <x v="9"/>
    <x v="0"/>
    <m/>
    <m/>
  </r>
  <r>
    <x v="8"/>
    <x v="302"/>
    <s v="provided further, that not less than $100,000 shall be expended to the East Boston Community Soup Kitchen, Inc. for the renovation of facilities utilized to support operations and the distribution of food assistance"/>
    <n v="100000"/>
    <x v="3"/>
    <x v="9"/>
    <x v="0"/>
    <m/>
    <m/>
  </r>
  <r>
    <x v="8"/>
    <x v="303"/>
    <s v="provided further, that not less than $75,000 shall be expended for the Collaborative for Educational Services, Inc. to support the Amherst Mobile Market"/>
    <n v="75000"/>
    <x v="3"/>
    <x v="9"/>
    <x v="0"/>
    <m/>
    <m/>
  </r>
  <r>
    <x v="8"/>
    <x v="304"/>
    <s v="provided further, that not less than $40,000 shall be expended for Granby To-Go, Inc. to support their food and basic needs pantry"/>
    <n v="40000"/>
    <x v="3"/>
    <x v="9"/>
    <x v="0"/>
    <m/>
    <m/>
  </r>
  <r>
    <x v="8"/>
    <x v="305"/>
    <s v="provided further, that not less than $100,000 shall be expended to People Helping People, Inc. for the maintenance of a food pantry or to otherwise address food insecurity in the town of Burlington"/>
    <n v="100000"/>
    <x v="3"/>
    <x v="9"/>
    <x v="0"/>
    <m/>
    <m/>
  </r>
  <r>
    <x v="8"/>
    <x v="306"/>
    <s v="provided further, that not less than $100,000 shall be expended for the Healthy Waltham Food Insecurity"/>
    <n v="100000"/>
    <x v="3"/>
    <x v="9"/>
    <x v="0"/>
    <m/>
    <m/>
  </r>
  <r>
    <x v="8"/>
    <x v="307"/>
    <s v="provided further, that not less than $100,000 shall be expended for Open Table, Inc. in the town of Maynard, Hudson Community Food Pantry, Inc. and Stow Food Pantry, Inc."/>
    <n v="100000"/>
    <x v="3"/>
    <x v="9"/>
    <x v="0"/>
    <m/>
    <m/>
  </r>
  <r>
    <x v="8"/>
    <x v="308"/>
    <s v="provided further, that not less than $500,000 shall be expended to the Massachusetts Military Support Foundation, Inc. for the operation of empowerment centers and to support the distribution of food to veterans in need in the counties of Barnstable, Bristol, Dukes, Essex, Hampden, Plymouth, Suffolk and Worcester; provided further, that these funds shall be available for this purpose until the end of fiscal year 2026"/>
    <n v="500000"/>
    <x v="3"/>
    <x v="9"/>
    <x v="0"/>
    <m/>
    <m/>
  </r>
  <r>
    <x v="8"/>
    <x v="309"/>
    <s v="provided further, that not less than $100,000 shall be expended to the town of Bedford for the maintenance of a food pantry or to otherwise address food insecurity in Bedford"/>
    <n v="100000"/>
    <x v="3"/>
    <x v="9"/>
    <x v="0"/>
    <m/>
    <m/>
  </r>
  <r>
    <x v="8"/>
    <x v="310"/>
    <s v="provided further, that not less than $200,000 shall be expended to Quincy Asian Resources, Inc. in Quincy for the mobile truck food pantry program; provided further, that grants may be used for employee payroll and benefit costs, mortgage interest, rent, utilities and interest, other debt obligation or other expenses incurred during the COVID-19 pandemic"/>
    <n v="200000"/>
    <x v="3"/>
    <x v="9"/>
    <x v="0"/>
    <m/>
    <m/>
  </r>
  <r>
    <x v="8"/>
    <x v="311"/>
    <s v="provided further, that not less than $500,000 shall be expended for the Waltham Community Farms for rehabilitation and stabilization of buildings and farms"/>
    <n v="500000"/>
    <x v="3"/>
    <x v="9"/>
    <x v="0"/>
    <m/>
    <m/>
  </r>
  <r>
    <x v="8"/>
    <x v="312"/>
    <s v="provided further that not less than $5,000,000 shall be expended for the Food Bank of Western Massachusetts, Inc. in the town of Hatfield to build a food distribution center and headquarters in the city of Chicopee"/>
    <n v="5000000"/>
    <x v="3"/>
    <x v="9"/>
    <x v="0"/>
    <m/>
    <m/>
  </r>
  <r>
    <x v="8"/>
    <x v="308"/>
    <s v="provided further, that not less than $1,000,000 shall be expended to the Massachusetts Military Support Foundation, Inc. for capacity-building at its headquarters in the county of Worcester to support the operation of empowerment centers and the distribution of food to veterans in need"/>
    <n v="1000000"/>
    <x v="3"/>
    <x v="9"/>
    <x v="0"/>
    <m/>
    <m/>
  </r>
  <r>
    <x v="8"/>
    <x v="313"/>
    <s v="provided further, that not less than $17,000,000 shall be expended for the Greater Boston Food Bank, Inc. for regional food security network infrastructure investments"/>
    <n v="17000000"/>
    <x v="3"/>
    <x v="9"/>
    <x v="0"/>
    <m/>
    <m/>
  </r>
  <r>
    <x v="8"/>
    <x v="314"/>
    <s v="provided further, that not less than $1,920,000 shall be expended to Project Bread to better connect eligible unenrolled residents with federal nutrition programs, including the Supplemental Nutrition Assistance Program, through statewide expanded outreach, increased community engagement, marketing and promotion campaigns"/>
    <n v="1920000"/>
    <x v="3"/>
    <x v="9"/>
    <x v="0"/>
    <m/>
    <m/>
  </r>
  <r>
    <x v="8"/>
    <x v="315"/>
    <s v="provided further that not less than $500,000 shall be expended for Southwest Boston Senior Services, Incorporated to provide meals to homebound elderly residents of the city of Boston, in collaboration with the statewide Meals on Wheels network"/>
    <n v="500000"/>
    <x v="3"/>
    <x v="9"/>
    <x v="0"/>
    <m/>
    <m/>
  </r>
  <r>
    <x v="8"/>
    <x v="316"/>
    <s v="provided further, that not less than $1,500,000 shall be expended for Community Servings Inc. for a 1-time investment to support integrations necessary to provide statewide medically-tailored meals to persons battling chronic illnesses"/>
    <n v="1500000"/>
    <x v="3"/>
    <x v="9"/>
    <x v="0"/>
    <m/>
    <m/>
  </r>
  <r>
    <x v="8"/>
    <x v="317"/>
    <s v="provided further, that not less than $1,000,000 shall be made available to and administered by the department of higher education for distribution of college food security grants through the Hunger-Free Campus initiative; provided further, that priority shall be given to campuses with students impacted by the 2019 novel coronavirus pandemic, including interruptions to students’ educational opportunities and completion; and provided further, that the department may: (1) award grants to campuses that take steps to maximize student access to: (A) federal nutrition program benefits; (B) available meal cards and meal swipe options; and (C) on-campus or area food pantries; and (2) take steps to raise awareness of food insecurity among low-income students"/>
    <n v="1000000"/>
    <x v="3"/>
    <x v="9"/>
    <x v="0"/>
    <m/>
    <m/>
  </r>
  <r>
    <x v="8"/>
    <x v="318"/>
    <s v="provided further, that not less than $150,000 shall be expended for the Healthy Baby Healthy Child food pantry in the Mattapan section of the city of Boston"/>
    <n v="150000"/>
    <x v="3"/>
    <x v="9"/>
    <x v="0"/>
    <m/>
    <m/>
  </r>
  <r>
    <x v="8"/>
    <x v="319"/>
    <s v="provided further, that not less than $250,000 shall be expended to the Boston Public Market Association, Inc. for the continued operations of the Boston Public Market for the recovery from serious adverse effects and losses due to the 2019 novel coronavirus pandemic"/>
    <n v="250000"/>
    <x v="3"/>
    <x v="9"/>
    <x v="0"/>
    <m/>
    <m/>
  </r>
  <r>
    <x v="8"/>
    <x v="320"/>
    <s v="provided further, that not less than $50,000 shall be expended to the Everett Grace Food Pantry in the city of Everett"/>
    <n v="50000"/>
    <x v="3"/>
    <x v="9"/>
    <x v="0"/>
    <m/>
    <m/>
  </r>
  <r>
    <x v="8"/>
    <x v="321"/>
    <s v="provided further, that not less than $50,000 shall be expended to Food For Free Committee, Incorporated in the city of Cambridge"/>
    <n v="50000"/>
    <x v="3"/>
    <x v="9"/>
    <x v="0"/>
    <m/>
    <m/>
  </r>
  <r>
    <x v="8"/>
    <x v="322"/>
    <s v="provided further, that not less than $50,000 shall be expended toward Our Neighbors’ Table, Inc. in the city of Amesbury for the purchase and construction of the Seacoast Food Hub"/>
    <n v="50000"/>
    <x v="3"/>
    <x v="9"/>
    <x v="0"/>
    <m/>
    <m/>
  </r>
  <r>
    <x v="8"/>
    <x v="323"/>
    <s v="provided further, that not less than $100,000 shall be expended to Open Pantry Community Services, Inc., in the city of Springfield"/>
    <n v="100000"/>
    <x v="3"/>
    <x v="9"/>
    <x v="0"/>
    <m/>
    <m/>
  </r>
  <r>
    <x v="8"/>
    <x v="324"/>
    <s v="provided further, that not less than $50,000 shall be expended to Martin Luther King, Jr. Family Services, Inc. in Springfield for their Emergency Food Distribution Program"/>
    <n v="50000"/>
    <x v="3"/>
    <x v="9"/>
    <x v="0"/>
    <m/>
    <m/>
  </r>
  <r>
    <x v="8"/>
    <x v="325"/>
    <s v="provided further, that not less than $50,000 shall be expended to the Hilltown Mobile Market"/>
    <n v="50000"/>
    <x v="3"/>
    <x v="9"/>
    <x v="0"/>
    <m/>
    <m/>
  </r>
  <r>
    <x v="8"/>
    <x v="326"/>
    <s v="provided further, that not less than $75,000 shall be expended to Mass Farmers Markets to support the Springfield Forest Park Farmers Market in the city of Springfield"/>
    <n v="75000"/>
    <x v="3"/>
    <x v="9"/>
    <x v="0"/>
    <m/>
    <m/>
  </r>
  <r>
    <x v="8"/>
    <x v="327"/>
    <s v="provided further, that not less than $75,000 shall be expended to Rachel’s Table in the city of Springfield to purchase a fully refrigerated van"/>
    <n v="75000"/>
    <x v="3"/>
    <x v="9"/>
    <x v="0"/>
    <m/>
    <m/>
  </r>
  <r>
    <x v="8"/>
    <x v="328"/>
    <s v="provided further, that not less than $60,000 shall be expended to The Food Drive in the city of Melrose for the purchase of equipment to facilitate food rescue, collection and distribution"/>
    <n v="60000"/>
    <x v="3"/>
    <x v="9"/>
    <x v="0"/>
    <m/>
    <m/>
  </r>
  <r>
    <x v="8"/>
    <x v="329"/>
    <s v="provided, however, that not less than $100,000 shall be expended to the town of North Attleborough for renovating the Allen Avenue school to serve as a hub for regional food pantries, including food access in neighboring towns including the towns of Plainville and Wrentham"/>
    <n v="100000"/>
    <x v="3"/>
    <x v="9"/>
    <x v="0"/>
    <m/>
    <m/>
  </r>
  <r>
    <x v="8"/>
    <x v="330"/>
    <s v="provided further, that not less than $80,000 shall be expended equally to the following food pantries for distribution of food resources: (a) Avon Baptist Church food pantry"/>
    <n v="5000"/>
    <x v="3"/>
    <x v="9"/>
    <x v="0"/>
    <m/>
    <m/>
  </r>
  <r>
    <x v="8"/>
    <x v="331"/>
    <s v="(b) Braintree Community Food Pantry, Inc."/>
    <n v="5000"/>
    <x v="3"/>
    <x v="9"/>
    <x v="0"/>
    <m/>
    <m/>
  </r>
  <r>
    <x v="8"/>
    <x v="332"/>
    <s v="(c) Canton Helpline food pantry"/>
    <n v="5000"/>
    <x v="3"/>
    <x v="9"/>
    <x v="0"/>
    <m/>
    <m/>
  </r>
  <r>
    <x v="8"/>
    <x v="333"/>
    <s v="(d) the Milton Community Food Pantry Incorporated"/>
    <n v="5000"/>
    <x v="3"/>
    <x v="9"/>
    <x v="0"/>
    <m/>
    <m/>
  </r>
  <r>
    <x v="8"/>
    <x v="334"/>
    <s v="(e) Friendly Food Pantry of Randolph, Inc."/>
    <n v="5000"/>
    <x v="3"/>
    <x v="9"/>
    <x v="0"/>
    <m/>
    <m/>
  </r>
  <r>
    <x v="8"/>
    <x v="335"/>
    <s v="(f) Destiny Molders Church, Inc. in the city known as the town of Randolph"/>
    <n v="5000"/>
    <x v="3"/>
    <x v="9"/>
    <x v="0"/>
    <m/>
    <m/>
  </r>
  <r>
    <x v="8"/>
    <x v="336"/>
    <s v="(g) Ilse Marks food pantry in the town of Stoughton"/>
    <n v="5000"/>
    <x v="3"/>
    <x v="9"/>
    <x v="0"/>
    <m/>
    <m/>
  </r>
  <r>
    <x v="8"/>
    <x v="337"/>
    <s v="(h) Immaculate Conception food pantry in the town of Stoughton"/>
    <n v="5000"/>
    <x v="3"/>
    <x v="9"/>
    <x v="0"/>
    <m/>
    <m/>
  </r>
  <r>
    <x v="8"/>
    <x v="338"/>
    <s v="(i) West Bridgewater Food Pantry, Inc."/>
    <n v="5000"/>
    <x v="3"/>
    <x v="9"/>
    <x v="0"/>
    <m/>
    <m/>
  </r>
  <r>
    <x v="8"/>
    <x v="339"/>
    <s v="(j) Braintree Holidays-Friends, Inc. pantry"/>
    <n v="5000"/>
    <x v="3"/>
    <x v="9"/>
    <x v="0"/>
    <m/>
    <m/>
  </r>
  <r>
    <x v="8"/>
    <x v="340"/>
    <s v="(k) Rehoboth Baptist Church of Boston in the town of Canton"/>
    <n v="5000"/>
    <x v="3"/>
    <x v="9"/>
    <x v="0"/>
    <m/>
    <m/>
  </r>
  <r>
    <x v="8"/>
    <x v="341"/>
    <s v="(l) Jewish Family and Children’s Service, Inc. in the town of Canton"/>
    <n v="5000"/>
    <x v="3"/>
    <x v="9"/>
    <x v="0"/>
    <m/>
    <m/>
  </r>
  <r>
    <x v="8"/>
    <x v="342"/>
    <s v="(m) the Concord Baptist Church in the town of Milton"/>
    <n v="5000"/>
    <x v="3"/>
    <x v="9"/>
    <x v="0"/>
    <m/>
    <m/>
  </r>
  <r>
    <x v="8"/>
    <x v="343"/>
    <s v="(n) Unquity House Corporation in the town of Milton"/>
    <n v="5000"/>
    <x v="3"/>
    <x v="9"/>
    <x v="0"/>
    <m/>
    <m/>
  </r>
  <r>
    <x v="8"/>
    <x v="344"/>
    <s v="(o) Simon Fireman Apartments in the city known as the town of Randolph"/>
    <n v="5000"/>
    <x v="3"/>
    <x v="9"/>
    <x v="0"/>
    <m/>
    <m/>
  </r>
  <r>
    <x v="8"/>
    <x v="345"/>
    <s v="and (p) Old Colony Young Men’s Christian Association in the town of Stoughton"/>
    <n v="5000"/>
    <x v="3"/>
    <x v="9"/>
    <x v="0"/>
    <m/>
    <m/>
  </r>
  <r>
    <x v="8"/>
    <x v="346"/>
    <s v="provided further, that not less than $25,000 shall be expended to the Westfield Food Pantry to help alleviate the rise of food insecurity due to the COVID-19 pandemic"/>
    <n v="25000"/>
    <x v="3"/>
    <x v="9"/>
    <x v="0"/>
    <m/>
    <m/>
  </r>
  <r>
    <x v="9"/>
    <x v="347"/>
    <s v="provided, that not less than $100,000 be expended to the town of Belmont for public realm improvements to be spent under the direction of the Belmont Economic Development Committee"/>
    <n v="100000"/>
    <x v="2"/>
    <x v="2"/>
    <x v="0"/>
    <m/>
    <m/>
  </r>
  <r>
    <x v="9"/>
    <x v="348"/>
    <s v="provided further, that not less than $550,000 shall be expended to Inquilinos Boricua En Accion, Inc. for the stabilization of neighborhoods in the South End section of the city of Boston"/>
    <n v="550000"/>
    <x v="2"/>
    <x v="2"/>
    <x v="0"/>
    <m/>
    <m/>
  </r>
  <r>
    <x v="9"/>
    <x v="349"/>
    <s v="provided further, that not less than $100,000 shall be expended to the Chinatown Community Land Trust, Inc. for housing stabilization"/>
    <n v="100000"/>
    <x v="3"/>
    <x v="5"/>
    <x v="0"/>
    <m/>
    <m/>
  </r>
  <r>
    <x v="9"/>
    <x v="350"/>
    <s v="provided further, that not less than $50,000 shall be expended to Caribbean Integration Community Development, Inc."/>
    <n v="50000"/>
    <x v="2"/>
    <x v="2"/>
    <x v="0"/>
    <m/>
    <m/>
  </r>
  <r>
    <x v="9"/>
    <x v="351"/>
    <s v="provided further, that not less than $50,000 shall be expended to South Boston Neighborhood Development Corporation"/>
    <n v="50000"/>
    <x v="2"/>
    <x v="2"/>
    <x v="0"/>
    <m/>
    <m/>
  </r>
  <r>
    <x v="9"/>
    <x v="352"/>
    <s v="provided further, that not less than $25,000 shall be expended to the South Boston Association of Non-Profits, Inc. for programming in communities disproportionately impacted by the 2019 novel coronavirus pandemic"/>
    <n v="25000"/>
    <x v="2"/>
    <x v="2"/>
    <x v="0"/>
    <m/>
    <m/>
  </r>
  <r>
    <x v="9"/>
    <x v="353"/>
    <s v="provided further, that not less than $100,000 shall be expended for the town of Bernardston for recovery from the COVID-19 pandemic and renovations to municipal buildings"/>
    <n v="100000"/>
    <x v="2"/>
    <x v="2"/>
    <x v="0"/>
    <m/>
    <m/>
  </r>
  <r>
    <x v="9"/>
    <x v="354"/>
    <s v="provided further, that not less than $100,000 shall be expended for the Pioneer Valley Mosquito Control district"/>
    <n v="100000"/>
    <x v="3"/>
    <x v="5"/>
    <x v="0"/>
    <m/>
    <m/>
  </r>
  <r>
    <x v="9"/>
    <x v="355"/>
    <s v="provided further, that not less than $25,000 shall be expended for Center for Human Development, Incorporated to support emergency non-congregate shelter and related re-housing needs for people experiencing homelessness in and around the area of the city of Greenfield"/>
    <n v="25000"/>
    <x v="0"/>
    <x v="0"/>
    <x v="0"/>
    <m/>
    <m/>
  </r>
  <r>
    <x v="9"/>
    <x v="356"/>
    <s v="provided further, that not less than $200,000 shall be expended for a feasibility and preliminary design study for a bicycle and pedestrian trail between the town of Needham and the city of Newton via a new community bridge spanning state highway route 128, the existing rail bridge spanning the Charles river and connecting to the Newton Upper Falls Greenway and Needham Heights"/>
    <n v="200000"/>
    <x v="2"/>
    <x v="2"/>
    <x v="0"/>
    <m/>
    <m/>
  </r>
  <r>
    <x v="9"/>
    <x v="357"/>
    <s v="provided further, that $100,000 shall be expended to the Wellesley Municipal Light Plant to install electric vehicle charging infrastructure and provide grants to Wellesley town departments for the first cost premium of purchasing electric vehicles"/>
    <n v="100000"/>
    <x v="2"/>
    <x v="2"/>
    <x v="0"/>
    <m/>
    <m/>
  </r>
  <r>
    <x v="9"/>
    <x v="358"/>
    <s v="provided further, that $50,000 shall be expended to the town of Wellesley for the preparation of a master safe routes to school plan"/>
    <n v="50000"/>
    <x v="2"/>
    <x v="2"/>
    <x v="0"/>
    <m/>
    <m/>
  </r>
  <r>
    <x v="9"/>
    <x v="359"/>
    <s v="provided further, that not less than $50,000 shall be expended for the renovation of the town common gazebo in the town of Townsend"/>
    <n v="50000"/>
    <x v="2"/>
    <x v="2"/>
    <x v="0"/>
    <m/>
    <m/>
  </r>
  <r>
    <x v="9"/>
    <x v="360"/>
    <s v="provided further, that not less than $50,000 shall be expended to the Cambridge Nonprofit Coalition in the city of Cambridge"/>
    <n v="50000"/>
    <x v="2"/>
    <x v="2"/>
    <x v="0"/>
    <m/>
    <m/>
  </r>
  <r>
    <x v="9"/>
    <x v="361"/>
    <s v="provided further, that not less than $40,000 shall be expended to the Haverhill Public-Private Partnership in the city of Haverhill to support organizational needs and programming designed to ensure that every public school student in the city of Haverhill achieves a true living wage job"/>
    <n v="40000"/>
    <x v="2"/>
    <x v="2"/>
    <x v="0"/>
    <m/>
    <m/>
  </r>
  <r>
    <x v="9"/>
    <x v="362"/>
    <s v="provided further, that not less than $500,000 shall be made available for the town of Maynard to make safety improvements to the intersection of state highway route 27 and Concord street in the town of Maynard"/>
    <n v="500000"/>
    <x v="2"/>
    <x v="2"/>
    <x v="0"/>
    <m/>
    <m/>
  </r>
  <r>
    <x v="9"/>
    <x v="363"/>
    <s v="provided further, that not less than $200,000 shall be expended to the town of Sutton for extending fiber optic cable to the Wilkes section of the town of Sutton"/>
    <n v="200000"/>
    <x v="2"/>
    <x v="4"/>
    <x v="0"/>
    <m/>
    <m/>
  </r>
  <r>
    <x v="9"/>
    <x v="364"/>
    <s v="provided further, that not less than $75,000 shall be expended to the town of Sturbridge for the purchase of new public safety equipment"/>
    <n v="75000"/>
    <x v="4"/>
    <x v="6"/>
    <x v="0"/>
    <m/>
    <m/>
  </r>
  <r>
    <x v="9"/>
    <x v="365"/>
    <s v="provided further, that not less than $75,000 shall be expended to the town of Millville for public safety improvements to its highway department shed"/>
    <n v="75000"/>
    <x v="4"/>
    <x v="6"/>
    <x v="0"/>
    <m/>
    <m/>
  </r>
  <r>
    <x v="9"/>
    <x v="366"/>
    <s v="provided further, that not less than $75,000 shall be expended to Sutton fire department in the town of Sutton for the purchase of new generators"/>
    <n v="75000"/>
    <x v="4"/>
    <x v="6"/>
    <x v="0"/>
    <m/>
    <m/>
  </r>
  <r>
    <x v="9"/>
    <x v="367"/>
    <s v="provided further, that not less than $30,000 shall be expended to the Webster fire department in the town of Webster for the purchase of new hydraulic rescue tools"/>
    <n v="30000"/>
    <x v="4"/>
    <x v="6"/>
    <x v="0"/>
    <m/>
    <m/>
  </r>
  <r>
    <x v="9"/>
    <x v="368"/>
    <s v="provided further, that not less than $100,000 shall be expended for the preliminary design of a downtown intergenerational public facility to be built in the town of Mansfield, which will include elder program space and a center for food distribution to help communities in need"/>
    <n v="100000"/>
    <x v="2"/>
    <x v="2"/>
    <x v="0"/>
    <m/>
    <m/>
  </r>
  <r>
    <x v="9"/>
    <x v="369"/>
    <s v="provided further, that not less than $300,000 shall be expended for the reconstruction of the North Street bridge in the town Ware"/>
    <n v="300000"/>
    <x v="2"/>
    <x v="2"/>
    <x v="0"/>
    <m/>
    <m/>
  </r>
  <r>
    <x v="9"/>
    <x v="370"/>
    <s v="provided further, that not less than $70,000 shall be expended for a utility truck for the fire department in the town of Templeton"/>
    <n v="70000"/>
    <x v="4"/>
    <x v="6"/>
    <x v="0"/>
    <m/>
    <m/>
  </r>
  <r>
    <x v="9"/>
    <x v="371"/>
    <s v="provided further, that not less than $360,000 shall be expended for the purchase of an ambulance for the fire department in the town of Phillipston"/>
    <n v="360000"/>
    <x v="4"/>
    <x v="6"/>
    <x v="0"/>
    <m/>
    <m/>
  </r>
  <r>
    <x v="9"/>
    <x v="372"/>
    <s v="provided further, that not less than $50,000 shall be expended for town hall improvements in the town of New Braintree"/>
    <n v="50000"/>
    <x v="2"/>
    <x v="2"/>
    <x v="0"/>
    <m/>
    <m/>
  </r>
  <r>
    <x v="9"/>
    <x v="373"/>
    <s v="provided further, that not less than $500,000 shall be expended for the design and reconstruction of traffic signals at the intersections of Mystic avenue and Main street, Main street and the state highway route 16 eastbound ramp, Main street and the state highway route 16 westbound ramp and Medford square in the city of Medford"/>
    <n v="500000"/>
    <x v="2"/>
    <x v="2"/>
    <x v="0"/>
    <m/>
    <m/>
  </r>
  <r>
    <x v="9"/>
    <x v="374"/>
    <s v="provided further, that not less than $250,000 shall be expended for the geotechnical engineering, design and construction of highway sound and particulate barriers in the States Avenue area of the East Somerville section of the city of Somerville"/>
    <n v="250000"/>
    <x v="2"/>
    <x v="2"/>
    <x v="0"/>
    <m/>
    <m/>
  </r>
  <r>
    <x v="9"/>
    <x v="375"/>
    <s v="provided further, that not less than $600,000 shall be made available for the city of Quincy for capital improvements including, but not limited to, roofing for the Thomas Crane Public Library"/>
    <n v="600000"/>
    <x v="2"/>
    <x v="2"/>
    <x v="0"/>
    <m/>
    <m/>
  </r>
  <r>
    <x v="9"/>
    <x v="376"/>
    <s v="provided further, that $50,000 shall be expended to the town of Dunstable for public safety improvements"/>
    <n v="50000"/>
    <x v="4"/>
    <x v="6"/>
    <x v="0"/>
    <m/>
    <m/>
  </r>
  <r>
    <x v="9"/>
    <x v="377"/>
    <s v="provided further, that $100,000 shall be expended to the town of Tyngsborough for public works facility improvements"/>
    <n v="100000"/>
    <x v="2"/>
    <x v="2"/>
    <x v="0"/>
    <m/>
    <m/>
  </r>
  <r>
    <x v="9"/>
    <x v="378"/>
    <s v="provided further, that not less than $150,000 shall be expended to the town of Danvers for the completion of a strategic plan"/>
    <n v="150000"/>
    <x v="2"/>
    <x v="2"/>
    <x v="0"/>
    <m/>
    <m/>
  </r>
  <r>
    <x v="9"/>
    <x v="379"/>
    <s v="provided further, that not less than $200,000 shall be expended to the city of Peabody for the installation of lighting in the downtown area"/>
    <n v="200000"/>
    <x v="2"/>
    <x v="2"/>
    <x v="0"/>
    <m/>
    <m/>
  </r>
  <r>
    <x v="9"/>
    <x v="380"/>
    <s v="provided further, that not less than $200,000 shall be expended to the city of Salem for the implementation of the city’s Americans with Disabilities Act Transition Plan"/>
    <n v="200000"/>
    <x v="2"/>
    <x v="2"/>
    <x v="0"/>
    <m/>
    <m/>
  </r>
  <r>
    <x v="9"/>
    <x v="381"/>
    <s v="provided further, that not less than $100,000 shall be expended to the town of Topsfield for downtown wayfinding signage"/>
    <n v="100000"/>
    <x v="2"/>
    <x v="2"/>
    <x v="0"/>
    <m/>
    <m/>
  </r>
  <r>
    <x v="9"/>
    <x v="382"/>
    <s v="provided further, that not less than $130,000 shall be expended to the town of Millbury for bridge replacement or repairs"/>
    <n v="130000"/>
    <x v="2"/>
    <x v="2"/>
    <x v="0"/>
    <m/>
    <m/>
  </r>
  <r>
    <x v="9"/>
    <x v="383"/>
    <s v="provided further, that not less than $100,000 shall be made available for the town of Bourne for generator replacement"/>
    <n v="100000"/>
    <x v="2"/>
    <x v="2"/>
    <x v="0"/>
    <m/>
    <m/>
  </r>
  <r>
    <x v="9"/>
    <x v="384"/>
    <s v="provided further, that not less than $40,000 shall be made available for the town of Bourne for of the boiler replacement at the Main street fire station"/>
    <n v="40000"/>
    <x v="4"/>
    <x v="6"/>
    <x v="0"/>
    <m/>
    <m/>
  </r>
  <r>
    <x v="9"/>
    <x v="385"/>
    <s v="provided further, that not less than $10,000 shall be expended to the Sandwich fire department to support the BEAT COVID Initiative"/>
    <n v="10000"/>
    <x v="4"/>
    <x v="6"/>
    <x v="0"/>
    <m/>
    <m/>
  </r>
  <r>
    <x v="9"/>
    <x v="386"/>
    <s v="provided further, that not less than $10,000 shall be made available for the Sandwich fire department for its peer support service"/>
    <n v="10000"/>
    <x v="4"/>
    <x v="6"/>
    <x v="0"/>
    <m/>
    <m/>
  </r>
  <r>
    <x v="9"/>
    <x v="387"/>
    <s v="provided further, that not less than $25,000 shall be expended to Friendship Home, Inc. in the town of Norwell"/>
    <n v="25000"/>
    <x v="2"/>
    <x v="2"/>
    <x v="0"/>
    <m/>
    <m/>
  </r>
  <r>
    <x v="9"/>
    <x v="388"/>
    <s v="provided further, that not less than $25,000 shall be expended to South Shore Peer Recovery, Inc. in the town of Scituate"/>
    <n v="25000"/>
    <x v="2"/>
    <x v="2"/>
    <x v="0"/>
    <m/>
    <m/>
  </r>
  <r>
    <x v="9"/>
    <x v="389"/>
    <s v="provided further, that not less than $25,000 shall be expended to Maddie’s Promise, Inc. in the town of Hingham"/>
    <n v="25000"/>
    <x v="2"/>
    <x v="2"/>
    <x v="0"/>
    <m/>
    <m/>
  </r>
  <r>
    <x v="9"/>
    <x v="390"/>
    <s v="provided further, that not less than $25,000 shall be expended to the Hingham Historical Society"/>
    <n v="25000"/>
    <x v="2"/>
    <x v="2"/>
    <x v="0"/>
    <m/>
    <m/>
  </r>
  <r>
    <x v="9"/>
    <x v="391"/>
    <s v="provided further, that not less than $25,000 shall be expended to the Hull Nantasket Chamber of Commerce in the town of Hull for the continuance of the Hull-O Trolley"/>
    <n v="25000"/>
    <x v="2"/>
    <x v="2"/>
    <x v="0"/>
    <m/>
    <m/>
  </r>
  <r>
    <x v="9"/>
    <x v="392"/>
    <s v="provided further, that not less than $25,000 shall be expended to the George R. Bean American Legion Post in the city known as the town of Weymouth"/>
    <n v="25000"/>
    <x v="2"/>
    <x v="2"/>
    <x v="0"/>
    <m/>
    <m/>
  </r>
  <r>
    <x v="9"/>
    <x v="393"/>
    <s v="provided further, that not less than $25,000 shall be expended to the Disabled American Veterans, Marshfield Memorial Chapter No. 35, in the town of Marshfield"/>
    <n v="25000"/>
    <x v="2"/>
    <x v="2"/>
    <x v="0"/>
    <m/>
    <m/>
  </r>
  <r>
    <x v="9"/>
    <x v="394"/>
    <s v="provided further, that not less than $25,000 shall be expended to the Standish Humane Society, Inc. in the town of Duxbury"/>
    <n v="25000"/>
    <x v="2"/>
    <x v="2"/>
    <x v="0"/>
    <m/>
    <m/>
  </r>
  <r>
    <x v="9"/>
    <x v="395"/>
    <s v="provided further, that not less than $25,000 shall be expended to Joanna’s Place, Inc. in the city known as the town of Weymouth"/>
    <n v="25000"/>
    <x v="2"/>
    <x v="2"/>
    <x v="0"/>
    <m/>
    <m/>
  </r>
  <r>
    <x v="9"/>
    <x v="396"/>
    <s v="provided further, that not less than $25,000 shall be expended to the Abigail Adams Historical Society Incorporated in the city known as the town of Weymouth"/>
    <n v="25000"/>
    <x v="2"/>
    <x v="2"/>
    <x v="0"/>
    <m/>
    <m/>
  </r>
  <r>
    <x v="9"/>
    <x v="397"/>
    <s v="provided further, that not less than $20,000 shall be expended to the town of Franklin to support access to public transportation"/>
    <n v="20000"/>
    <x v="2"/>
    <x v="2"/>
    <x v="0"/>
    <m/>
    <m/>
  </r>
  <r>
    <x v="9"/>
    <x v="398"/>
    <s v="provided further, that $21,000 shall be expended for hands free CPR Devices for emergency service personnel for the town of Groveland"/>
    <n v="21000"/>
    <x v="4"/>
    <x v="6"/>
    <x v="0"/>
    <m/>
    <m/>
  </r>
  <r>
    <x v="9"/>
    <x v="399"/>
    <s v="provided further, that $60,000 shall be expended for improvement to communication infrastructure for the police and fire departments in the town of Ipswich"/>
    <n v="60000"/>
    <x v="4"/>
    <x v="6"/>
    <x v="0"/>
    <m/>
    <m/>
  </r>
  <r>
    <x v="9"/>
    <x v="400"/>
    <s v="provided further, that not less than $50,000 shall be expended for the planning and design of downtown improvement projects in the town of Manchester-by-the-Sea"/>
    <n v="50000"/>
    <x v="2"/>
    <x v="2"/>
    <x v="0"/>
    <m/>
    <m/>
  </r>
  <r>
    <x v="9"/>
    <x v="401"/>
    <s v="provided further, that $75,000 shall be expended for wireless radio alarms in municipal buildings in the town of North Reading"/>
    <n v="75000"/>
    <x v="2"/>
    <x v="2"/>
    <x v="0"/>
    <m/>
    <m/>
  </r>
  <r>
    <x v="9"/>
    <x v="402"/>
    <s v="provided further, that not less than $25,000 shall be expended to improve and enhance pedestrian and multi-modal transportation infrastructure along state highway route 113, in proximity to Page elementary school and Pentucket middle and high school in the town of West Newbury"/>
    <n v="25000"/>
    <x v="2"/>
    <x v="2"/>
    <x v="0"/>
    <m/>
    <m/>
  </r>
  <r>
    <x v="9"/>
    <x v="403"/>
    <s v="provided further, that $50,000 shall be expended for planning, design, and construction of sidewalks in the town of Rockport, on State route 127, from the border with Eastern Avenue in Gloucester to the intersection with Sheehan Terrace"/>
    <n v="50000"/>
    <x v="2"/>
    <x v="2"/>
    <x v="0"/>
    <m/>
    <m/>
  </r>
  <r>
    <x v="9"/>
    <x v="404"/>
    <s v="provided further, that not less than $175,000 shall be expended for heating, ventilation and air conditioning system improvements in public school buildings in the city known as the town of Braintree"/>
    <n v="175000"/>
    <x v="6"/>
    <x v="10"/>
    <x v="0"/>
    <m/>
    <m/>
  </r>
  <r>
    <x v="9"/>
    <x v="405"/>
    <s v="provided further, that not less than $50,000 shall be expended for street improvements in the town of Russell"/>
    <n v="50000"/>
    <x v="2"/>
    <x v="2"/>
    <x v="0"/>
    <m/>
    <m/>
  </r>
  <r>
    <x v="9"/>
    <x v="406"/>
    <s v="provided further, that not less than $150,000 shall be expended for infrastructure improvements in the city known as the town of Agawam"/>
    <n v="150000"/>
    <x v="2"/>
    <x v="2"/>
    <x v="0"/>
    <m/>
    <m/>
  </r>
  <r>
    <x v="9"/>
    <x v="407"/>
    <s v="provided further, that not less than $50,000 shall be expended to the town of Montgomery for renovations and improvements to Montgomery town hall"/>
    <n v="50000"/>
    <x v="2"/>
    <x v="2"/>
    <x v="0"/>
    <m/>
    <m/>
  </r>
  <r>
    <x v="9"/>
    <x v="408"/>
    <s v="provided further, that not less than $100,000 shall be expended for Lawrence CommunityWorks, Inc. to revitalize the city of Lawrence’s historic North Canal district through the DyeWorks project"/>
    <n v="100000"/>
    <x v="2"/>
    <x v="2"/>
    <x v="0"/>
    <m/>
    <m/>
  </r>
  <r>
    <x v="9"/>
    <x v="409"/>
    <s v="provided further, that not less than $100,000 shall be expended to the town of Andover to establish a human services division to consolidate social work functions and provide resources to expand mental health and intervention services"/>
    <n v="100000"/>
    <x v="2"/>
    <x v="2"/>
    <x v="0"/>
    <m/>
    <m/>
  </r>
  <r>
    <x v="9"/>
    <x v="410"/>
    <s v="provided further, that not less than $50,000 shall be expended for the town of Dracut to improve community access and public safety around the crosswalk on Broadway road adjacent to Veterans memorial park"/>
    <n v="50000"/>
    <x v="2"/>
    <x v="2"/>
    <x v="0"/>
    <m/>
    <m/>
  </r>
  <r>
    <x v="9"/>
    <x v="411"/>
    <s v="provided, that not less than $200,000 shall be expended for the town of Natick to improve the town’s website, enhance the town’s remote meeting capabilities and provide technological upgrades within the town hall building and other town buildings for remote meetings and remote participation"/>
    <n v="200000"/>
    <x v="2"/>
    <x v="4"/>
    <x v="0"/>
    <m/>
    <m/>
  </r>
  <r>
    <x v="9"/>
    <x v="412"/>
    <s v="provided further, that not less than $150,000 shall be expended for the town of Natick to conduct a study on improving the integration and accessibility of human services in the town"/>
    <n v="150000"/>
    <x v="2"/>
    <x v="2"/>
    <x v="0"/>
    <m/>
    <m/>
  </r>
  <r>
    <x v="9"/>
    <x v="413"/>
    <s v="provided, that not less than $100,000 shall be expended for air quality improvements to the fire department headquarters in the town of Burlington"/>
    <n v="100000"/>
    <x v="4"/>
    <x v="6"/>
    <x v="0"/>
    <m/>
    <m/>
  </r>
  <r>
    <x v="9"/>
    <x v="414"/>
    <s v="provided further, that not less than $1,000,000 shall be expended to the town of Westport for the project management, planning, design, engineering and construction of water and sewer infrastructure improvements along the entire United States highway route 6 corridor"/>
    <n v="1000000"/>
    <x v="3"/>
    <x v="5"/>
    <x v="0"/>
    <m/>
    <m/>
  </r>
  <r>
    <x v="9"/>
    <x v="415"/>
    <s v="provided further, that not less than $100,000 shall be expended to the town of Hopkinton for initiatives to promote and increase equity, diversity and inclusion across all town services and agencies"/>
    <n v="100000"/>
    <x v="2"/>
    <x v="2"/>
    <x v="0"/>
    <m/>
    <m/>
  </r>
  <r>
    <x v="9"/>
    <x v="416"/>
    <s v="provided further, that not less than $30,000 shall be expended to the town of Hopkinton for costs related to the town’s efforts to be recognized as an age-friendly and dementia-friendly community"/>
    <n v="30000"/>
    <x v="2"/>
    <x v="2"/>
    <x v="0"/>
    <m/>
    <m/>
  </r>
  <r>
    <x v="9"/>
    <x v="417"/>
    <s v="provided further, not less than $100,000 shall be expended to the Neponset River Regional Chamber for small businesses within the region"/>
    <n v="100000"/>
    <x v="2"/>
    <x v="2"/>
    <x v="0"/>
    <m/>
    <m/>
  </r>
  <r>
    <x v="9"/>
    <x v="418"/>
    <s v="provided further, that not less than $500,000 shall be expended to Framingham State University for water and sewer infrastructure improvements at the Warren Conference Center"/>
    <n v="500000"/>
    <x v="3"/>
    <x v="5"/>
    <x v="0"/>
    <m/>
    <m/>
  </r>
  <r>
    <x v="9"/>
    <x v="419"/>
    <s v="provided further, that not less than $350,000 shall be expended to the town of Medway for costs associated with the construction of a water treatment plant"/>
    <n v="350000"/>
    <x v="3"/>
    <x v="5"/>
    <x v="0"/>
    <m/>
    <m/>
  </r>
  <r>
    <x v="9"/>
    <x v="420"/>
    <s v="provided further, that not less than $350,000 shall be expended to the town of Holliston for improvements to water and sewer infrastructure"/>
    <n v="350000"/>
    <x v="3"/>
    <x v="5"/>
    <x v="0"/>
    <m/>
    <m/>
  </r>
  <r>
    <x v="9"/>
    <x v="421"/>
    <s v="provided further, that $345,000 shall be expended to the town of Pepperell for the purchase of an ambulance"/>
    <n v="345000"/>
    <x v="4"/>
    <x v="6"/>
    <x v="0"/>
    <m/>
    <m/>
  </r>
  <r>
    <x v="10"/>
    <x v="422"/>
    <s v="provided, that not less than $150,000 shall be expended for PFAS remediation costs for Well Number Four in Sharon"/>
    <n v="150000"/>
    <x v="3"/>
    <x v="11"/>
    <x v="0"/>
    <m/>
    <m/>
  </r>
  <r>
    <x v="10"/>
    <x v="423"/>
    <s v="provided further, that not less than $75,000 shall be expended to the city of Westfield for the study and improvements of dams and levees"/>
    <n v="75000"/>
    <x v="3"/>
    <x v="11"/>
    <x v="0"/>
    <m/>
    <m/>
  </r>
  <r>
    <x v="10"/>
    <x v="424"/>
    <s v="provided further, that not less than $100,000 shall be expended to the town of Duxbury for improvements and repairs to the wastewater treatment facility"/>
    <n v="100000"/>
    <x v="3"/>
    <x v="11"/>
    <x v="0"/>
    <m/>
    <m/>
  </r>
  <r>
    <x v="10"/>
    <x v="425"/>
    <s v="provided further, that not less than $350,000 shall be expended for the North Chelmsford Water District for perfluoroalkyl and polyfluoroalkyl substances remediation"/>
    <n v="350000"/>
    <x v="3"/>
    <x v="11"/>
    <x v="0"/>
    <m/>
    <m/>
  </r>
  <r>
    <x v="10"/>
    <x v="426"/>
    <s v="provided further, that not less than $150,000 shall be expended to the city known as the town of Watertown to replace lead pipes that connect service lines to water mains and to conduct a public outreach campaign targeted to all residents and property owners served by lead pipes that connect service lines to water mains"/>
    <n v="150000"/>
    <x v="3"/>
    <x v="11"/>
    <x v="0"/>
    <m/>
    <m/>
  </r>
  <r>
    <x v="10"/>
    <x v="427"/>
    <s v="provided further, that not less than $250,000 shall be expended to the city of Watertown for the construction of stormwater infiltration systems to reduce flooding of the Watertown-Cambridge Greenway in the vicinity of Cottage street"/>
    <n v="250000"/>
    <x v="3"/>
    <x v="11"/>
    <x v="0"/>
    <m/>
    <m/>
  </r>
  <r>
    <x v="10"/>
    <x v="428"/>
    <s v="provided further, that not less than $1,500,000 shall be expended for facility improvements at the University of Massachusetts Water and Energy Testing Facility"/>
    <n v="1500000"/>
    <x v="3"/>
    <x v="11"/>
    <x v="0"/>
    <m/>
    <m/>
  </r>
  <r>
    <x v="10"/>
    <x v="429"/>
    <s v="provided further, that not less than $2,500,000 shall be expended to the city of Lynn for projects to improve water quality at King’s beach"/>
    <n v="2500000"/>
    <x v="3"/>
    <x v="11"/>
    <x v="0"/>
    <m/>
    <m/>
  </r>
  <r>
    <x v="10"/>
    <x v="430"/>
    <s v="provided further, that not less than $2,500,000 shall be expended to the town of Swampscott for projects to improve water quality at King’s beach"/>
    <n v="2500000"/>
    <x v="3"/>
    <x v="11"/>
    <x v="0"/>
    <m/>
    <m/>
  </r>
  <r>
    <x v="10"/>
    <x v="431"/>
    <s v="provided further, that not less than $20,000 shall be expended to the Merrimack River Watershed Council, Inc. for watershed planning, water testing and coordinated projects to reduce combined sewer overflows in the Merrimack river"/>
    <n v="20000"/>
    <x v="3"/>
    <x v="11"/>
    <x v="0"/>
    <m/>
    <m/>
  </r>
  <r>
    <x v="10"/>
    <x v="432"/>
    <s v="provided further, that not less than $90,000 shall be expended to the town of Rutland for overpayments made with regards to the Upper Blackstone Water Pollution Abatement District"/>
    <n v="90000"/>
    <x v="3"/>
    <x v="11"/>
    <x v="0"/>
    <m/>
    <m/>
  </r>
  <r>
    <x v="10"/>
    <x v="433"/>
    <s v="provided further, that not less than $150,000 shall be expended to the town of Auburn for sewer improvements"/>
    <n v="150000"/>
    <x v="3"/>
    <x v="11"/>
    <x v="0"/>
    <m/>
    <m/>
  </r>
  <r>
    <x v="10"/>
    <x v="434"/>
    <s v="provided further, that not less than $19,000 shall be expended to the town of Millbury for the cleaning of drainage lines"/>
    <n v="19000"/>
    <x v="3"/>
    <x v="11"/>
    <x v="0"/>
    <m/>
    <m/>
  </r>
  <r>
    <x v="10"/>
    <x v="435"/>
    <s v="provided further, that not less than $125,000 shall be made available for the town of Kingston for comprehensive wastewater management planning"/>
    <n v="125000"/>
    <x v="3"/>
    <x v="11"/>
    <x v="0"/>
    <m/>
    <m/>
  </r>
  <r>
    <x v="10"/>
    <x v="436"/>
    <s v="provided further, that not less than $250,000 shall be made available for the town of Falmouth for water main replacements"/>
    <n v="250000"/>
    <x v="3"/>
    <x v="11"/>
    <x v="0"/>
    <m/>
    <m/>
  </r>
  <r>
    <x v="10"/>
    <x v="437"/>
    <s v="provided further, that not less than $100,000 shall be expended to the town of Millis for the construction of a Per- and polyfluoroalkyl substances filtration plant"/>
    <n v="100000"/>
    <x v="3"/>
    <x v="11"/>
    <x v="0"/>
    <m/>
    <m/>
  </r>
  <r>
    <x v="10"/>
    <x v="438"/>
    <s v="provided further, that not less than $100,000 shall be expended to the town of Wayland for perfluoroalkyl and polyfluoroalkyl substances mitigation"/>
    <n v="100000"/>
    <x v="3"/>
    <x v="11"/>
    <x v="0"/>
    <m/>
    <m/>
  </r>
  <r>
    <x v="10"/>
    <x v="439"/>
    <s v="provided further, that not less than $100,000 shall be expended to the town of Sherborn for water infrastructure improvements at the Leeland Farms and Woodhaven housing complexes"/>
    <n v="100000"/>
    <x v="3"/>
    <x v="11"/>
    <x v="0"/>
    <m/>
    <m/>
  </r>
  <r>
    <x v="10"/>
    <x v="440"/>
    <s v="provided further, that not less than $100,000 shall be expended to the town of Plainville for a new water well"/>
    <n v="100000"/>
    <x v="3"/>
    <x v="11"/>
    <x v="0"/>
    <m/>
    <m/>
  </r>
  <r>
    <x v="10"/>
    <x v="441"/>
    <s v="provided further, that not less than $100,000 shall be expended to the town of Norfolk for development of a town center wastewater treatment plant"/>
    <n v="100000"/>
    <x v="3"/>
    <x v="11"/>
    <x v="0"/>
    <m/>
    <m/>
  </r>
  <r>
    <x v="10"/>
    <x v="442"/>
    <s v="provided further, that not less than $150,000 shall be expended to the town of Wrentham for public water supply research and installation"/>
    <n v="150000"/>
    <x v="3"/>
    <x v="11"/>
    <x v="0"/>
    <m/>
    <m/>
  </r>
  <r>
    <x v="10"/>
    <x v="443"/>
    <s v="provided further, that not less than $176,000 shall be expended for the preliminary planning and design of wastewater treatment plant upgrades and construction in the city of Gloucester"/>
    <n v="176000"/>
    <x v="3"/>
    <x v="11"/>
    <x v="0"/>
    <m/>
    <m/>
  </r>
  <r>
    <x v="10"/>
    <x v="444"/>
    <s v="provided further, that $30,000 shall be expended for water infrastructure planning in the town of Hamilton"/>
    <n v="30000"/>
    <x v="3"/>
    <x v="11"/>
    <x v="0"/>
    <m/>
    <m/>
  </r>
  <r>
    <x v="10"/>
    <x v="445"/>
    <s v="provided further, that $30,000 shall be expended for water infrastructure planning in the town of Middleton"/>
    <n v="30000"/>
    <x v="3"/>
    <x v="11"/>
    <x v="0"/>
    <m/>
    <m/>
  </r>
  <r>
    <x v="10"/>
    <x v="446"/>
    <s v="provided, that not less than $125,000 shall be expended for a per- and polyfluoroalkyl substances water treatment system for the town of Canton"/>
    <n v="125000"/>
    <x v="3"/>
    <x v="11"/>
    <x v="0"/>
    <m/>
    <m/>
  </r>
  <r>
    <x v="10"/>
    <x v="447"/>
    <s v="provided, that not less than $150,000 shall be expended for the Park Street/Campanelli Industrial Park sewer project in the town of Stoughton"/>
    <n v="150000"/>
    <x v="3"/>
    <x v="11"/>
    <x v="0"/>
    <m/>
    <m/>
  </r>
  <r>
    <x v="10"/>
    <x v="448"/>
    <s v="provided further, that not less than $100,000 shall be expended for upgrades to the water treatment plant in the town of Avon"/>
    <n v="100000"/>
    <x v="3"/>
    <x v="11"/>
    <x v="0"/>
    <m/>
    <m/>
  </r>
  <r>
    <x v="10"/>
    <x v="449"/>
    <s v="provided further, that not less than $100,000 shall be appropriated to the town of Tewksbury for the design, engineering and construction of sidewalks and pedestrian crossings and associated storm-water infrastructure"/>
    <n v="100000"/>
    <x v="3"/>
    <x v="11"/>
    <x v="0"/>
    <m/>
    <m/>
  </r>
  <r>
    <x v="11"/>
    <x v="450"/>
    <s v="provided further, that not less than $150,000 shall be expended for Michael Jay Walsh LLC to support the research and development of a study on a thermal heating transition for the commonwealth"/>
    <n v="150000"/>
    <x v="3"/>
    <x v="11"/>
    <x v="0"/>
    <m/>
    <m/>
  </r>
  <r>
    <x v="11"/>
    <x v="451"/>
    <s v="provided further, that not less than $12,000,000 shall be expended by the department of environmental protection for the comprehensive cleanup and environmental remediation at the former site of the General Chemical facility, department of environmental protection site number 3-0019174; provided further, that such cleanup shall include remediation of the site and cleanup to prevent chemical migration or discharges into groundwater or Massachusetts Water Resource Authority aqueducts"/>
    <n v="12000000"/>
    <x v="3"/>
    <x v="11"/>
    <x v="0"/>
    <m/>
    <m/>
  </r>
  <r>
    <x v="11"/>
    <x v="452"/>
    <s v="provided further that not less than $350,000 shall be expended for resiliency improvements in the Riverfront district of the city of Revere in accordance with the Riverfront Master Plan"/>
    <n v="350000"/>
    <x v="3"/>
    <x v="11"/>
    <x v="0"/>
    <m/>
    <m/>
  </r>
  <r>
    <x v="11"/>
    <x v="453"/>
    <s v="provided further, that not less than $70,000 shall be made available for the town of Southborough for the purposes of repairing a collapsed culvert on Northboro Road"/>
    <n v="70000"/>
    <x v="3"/>
    <x v="11"/>
    <x v="0"/>
    <m/>
    <m/>
  </r>
  <r>
    <x v="11"/>
    <x v="454"/>
    <s v="provided further, that not less than $150,000 shall be expended to the city of Malden for the Malden River Works project for environmental remediation and climate resilience along the Malden River"/>
    <n v="150000"/>
    <x v="3"/>
    <x v="11"/>
    <x v="0"/>
    <m/>
    <m/>
  </r>
  <r>
    <x v="11"/>
    <x v="455"/>
    <s v="provided further, that not less than $85,000 shall be expended to the city of Malden for the replacement of inefficient street lighting with energy efficient alternatives"/>
    <n v="85000"/>
    <x v="3"/>
    <x v="11"/>
    <x v="0"/>
    <m/>
    <m/>
  </r>
  <r>
    <x v="11"/>
    <x v="456"/>
    <s v="provided further, that not less than $100,000 shall be expended to the city of Peabody for the cleanup of the Proctor and Goldthwaite brook and the North river"/>
    <n v="100000"/>
    <x v="3"/>
    <x v="11"/>
    <x v="0"/>
    <m/>
    <m/>
  </r>
  <r>
    <x v="11"/>
    <x v="457"/>
    <s v="provided further, that not less than $150,000 shall be expended to the town of Scituate for the design and engineering of the Scituate harbor resiliency plan"/>
    <n v="150000"/>
    <x v="3"/>
    <x v="11"/>
    <x v="0"/>
    <m/>
    <m/>
  </r>
  <r>
    <x v="11"/>
    <x v="458"/>
    <s v="provided further, that notwithstanding any general or special law to the contrary, not less than $1,000,000 shall be expended for the development of an energy efficiency program by the Taunton Municipal Light Plant that shall include, but not be limited to, providing rebates, loans and grants for the purchase and installation of energy-efficient home heating equipment and home improvements to consumers in the service area of the Taunton Municipal Light Plant; provided further, that notwithstanding any general or special law to the contrary, the Taunton Municipal Light Plant shall be authorized to solicit and procure private and not-for-profit investment and establish a trust for the purposes of funding the energy efficiency program"/>
    <n v="1000000"/>
    <x v="3"/>
    <x v="11"/>
    <x v="0"/>
    <m/>
    <m/>
  </r>
  <r>
    <x v="11"/>
    <x v="459"/>
    <s v="provided further, that not less than $300,000 shall be expended to the Merrimack Valley Planning Commission for water and sewer infrastructure including, but not limited to, back-up generators to ensure treatment of effluent prior to discharge into the river and skilling equipment to remove debris and contaminants from the river"/>
    <n v="300000"/>
    <x v="3"/>
    <x v="11"/>
    <x v="0"/>
    <m/>
    <m/>
  </r>
  <r>
    <x v="11"/>
    <x v="460"/>
    <s v="provided further, that not less than $200,000 shall be expended for the North Shore Blue Economy initiative"/>
    <n v="200000"/>
    <x v="3"/>
    <x v="11"/>
    <x v="0"/>
    <m/>
    <m/>
  </r>
  <r>
    <x v="11"/>
    <x v="461"/>
    <s v="provided further, that not less than $30,000 shall be expended for the town of Essex for the planning design and construction of coastal resilience and waterways projects"/>
    <n v="30000"/>
    <x v="3"/>
    <x v="11"/>
    <x v="0"/>
    <m/>
    <m/>
  </r>
  <r>
    <x v="12"/>
    <x v="462"/>
    <s v="provided, that not less than $500,000 shall be allocated to the city of Worcester for the purposes of restoration and cleansing of pollutants within the Salisbury pond forebay"/>
    <n v="500000"/>
    <x v="3"/>
    <x v="3"/>
    <x v="0"/>
    <m/>
    <m/>
  </r>
  <r>
    <x v="12"/>
    <x v="463"/>
    <s v="provided further, that not less than $250,000 shall be expended to the city of Leominster for the repair of Monoosnoc brook"/>
    <n v="250000"/>
    <x v="3"/>
    <x v="3"/>
    <x v="0"/>
    <m/>
    <m/>
  </r>
  <r>
    <x v="12"/>
    <x v="464"/>
    <s v="provided further, that not less than $100,000 shall be expended to Squannacook Greenways, Inc. to expand the Squannacook river rail trail"/>
    <n v="100000"/>
    <x v="3"/>
    <x v="3"/>
    <x v="0"/>
    <m/>
    <m/>
  </r>
  <r>
    <x v="12"/>
    <x v="465"/>
    <s v="provided further, that not less than $100,000 shall be expended to nourish and restore beach dunes and restore coastal habitat on Norton point beach in the town of Edgartown"/>
    <n v="100000"/>
    <x v="3"/>
    <x v="3"/>
    <x v="0"/>
    <m/>
    <m/>
  </r>
  <r>
    <x v="12"/>
    <x v="466"/>
    <s v="provided further, that not less than $25,000 shall be expended toward recreational improvements, including the installation of kayak racks and amenities, at Lake Gardner in the city of Amesbury"/>
    <n v="25000"/>
    <x v="3"/>
    <x v="3"/>
    <x v="0"/>
    <m/>
    <m/>
  </r>
  <r>
    <x v="12"/>
    <x v="467"/>
    <s v="provided further, that not less than $50,000 shall be expended to the Douglas Orchard &amp; Farm for sustainable farming infrastructure in the town of Douglas"/>
    <n v="50000"/>
    <x v="3"/>
    <x v="3"/>
    <x v="0"/>
    <m/>
    <m/>
  </r>
  <r>
    <x v="12"/>
    <x v="468"/>
    <s v="provided further, that not less than $100,000 shall be expended to Waters Farm in the town of Sutton for public access and infrastructure improvements"/>
    <n v="100000"/>
    <x v="3"/>
    <x v="3"/>
    <x v="0"/>
    <m/>
    <m/>
  </r>
  <r>
    <x v="12"/>
    <x v="469"/>
    <s v="provided further, that not less than $200,000 shall be expended to the Webster Lake Association, Inc. for the revitalization of Pout pond"/>
    <n v="200000"/>
    <x v="3"/>
    <x v="3"/>
    <x v="0"/>
    <m/>
    <m/>
  </r>
  <r>
    <x v="12"/>
    <x v="470"/>
    <s v="provided further, that not less than $150,000 shall be expended to the town of Sutton for the repointing of the Manchaug Pond dam and for improvements to the Stevens Pond dam in the town of Sutton"/>
    <n v="150000"/>
    <x v="3"/>
    <x v="3"/>
    <x v="0"/>
    <m/>
    <m/>
  </r>
  <r>
    <x v="12"/>
    <x v="471"/>
    <s v="provided further, that not less than $500,000 shall be provided to Charlemont parks and recreation commission in the town of Charlemont to enhance the outdoor recreation economy in the county of Franklin"/>
    <n v="500000"/>
    <x v="3"/>
    <x v="3"/>
    <x v="0"/>
    <m/>
    <m/>
  </r>
  <r>
    <x v="12"/>
    <x v="472"/>
    <s v="provided further, that not less than $200,000 shall be provided to the Berkshire Regional Planning Commission and 1Berkshire for the establishment of an outdoor recreation website for the county of Berkshire and adjoining regions"/>
    <n v="200000"/>
    <x v="3"/>
    <x v="3"/>
    <x v="0"/>
    <m/>
    <m/>
  </r>
  <r>
    <x v="12"/>
    <x v="473"/>
    <s v="provided, that not less than $500,000 shall be expended to the city of Chicopee to complete the construction of the Western Massachusetts post-9/11 and service dog memorial park"/>
    <n v="500000"/>
    <x v="3"/>
    <x v="3"/>
    <x v="0"/>
    <m/>
    <m/>
  </r>
  <r>
    <x v="12"/>
    <x v="474"/>
    <s v="provided further, that not less than $50,000 shall be expended for repairs and maintenance of Salem Common in the city of Salem"/>
    <n v="50000"/>
    <x v="3"/>
    <x v="3"/>
    <x v="0"/>
    <m/>
    <m/>
  </r>
  <r>
    <x v="12"/>
    <x v="475"/>
    <s v="provided further, that not less than $250,000 shall be expended to the Southeastern Regional Planning and Economic Development District for management of the Assawompsett pond complex including, but not be limited to, the management and eradication of invasive weeds in Long pond and other flood management efforts"/>
    <n v="250000"/>
    <x v="3"/>
    <x v="3"/>
    <x v="0"/>
    <m/>
    <m/>
  </r>
  <r>
    <x v="12"/>
    <x v="476"/>
    <s v="provided further, that not less than $35,000 shall be expended to the town of Upton for the design and construction of a park"/>
    <n v="35000"/>
    <x v="3"/>
    <x v="3"/>
    <x v="0"/>
    <m/>
    <m/>
  </r>
  <r>
    <x v="12"/>
    <x v="477"/>
    <s v="provided further, that not less than $250,000 shall be expended to the town of Hull for immediate improvements and emergency repairs to the Nantasket beach boardwalk area"/>
    <n v="250000"/>
    <x v="3"/>
    <x v="3"/>
    <x v="0"/>
    <m/>
    <m/>
  </r>
  <r>
    <x v="12"/>
    <x v="478"/>
    <s v="provided further, that not less than $100,000 shall be expended to the New England Wildlife Center, Inc. in the city known as the town of Weymouth"/>
    <n v="100000"/>
    <x v="3"/>
    <x v="3"/>
    <x v="0"/>
    <m/>
    <m/>
  </r>
  <r>
    <x v="12"/>
    <x v="479"/>
    <s v="provided further, that not less than $50,000 shall be expended to the town of Westwood for preservation and maintenance of town conservation land"/>
    <n v="50000"/>
    <x v="3"/>
    <x v="3"/>
    <x v="0"/>
    <m/>
    <m/>
  </r>
  <r>
    <x v="12"/>
    <x v="480"/>
    <s v="provided further, not less than $50,000 shall be expended for the construction of the Arnold Arboretum's Gateway Path Project"/>
    <n v="50000"/>
    <x v="3"/>
    <x v="3"/>
    <x v="0"/>
    <m/>
    <m/>
  </r>
  <r>
    <x v="12"/>
    <x v="481"/>
    <s v="provided further, that not less than $100,000 shall be expended for the Arnold Arboretum for the entrance design project"/>
    <n v="100000"/>
    <x v="3"/>
    <x v="3"/>
    <x v="0"/>
    <m/>
    <m/>
  </r>
  <r>
    <x v="12"/>
    <x v="482"/>
    <s v="provided further, that not less than $30,000 shall be expended for the town of Boxford to create community gardens on the field adjacent to the Community Senior Center"/>
    <n v="30000"/>
    <x v="3"/>
    <x v="3"/>
    <x v="0"/>
    <m/>
    <m/>
  </r>
  <r>
    <x v="12"/>
    <x v="483"/>
    <s v="provided, that not less than $50,000 shall be expended for renovations and improvements to Brooks field in the town of Milton"/>
    <n v="50000"/>
    <x v="3"/>
    <x v="3"/>
    <x v="0"/>
    <m/>
    <m/>
  </r>
  <r>
    <x v="12"/>
    <x v="484"/>
    <s v="provided further, that not less than $25,000 shall be expended for the Nuestras Raices facility in the city of Holyoke"/>
    <n v="25000"/>
    <x v="3"/>
    <x v="3"/>
    <x v="0"/>
    <m/>
    <m/>
  </r>
  <r>
    <x v="12"/>
    <x v="485"/>
    <s v="provided further, that not less than $10,000 shall be expended to the parks and recreation department in the city of Easthampton for the expansion of pandemic friendly and safe outdoor spaces"/>
    <n v="10000"/>
    <x v="3"/>
    <x v="3"/>
    <x v="0"/>
    <m/>
    <m/>
  </r>
  <r>
    <x v="12"/>
    <x v="486"/>
    <s v="provided further, that not less than $500,000 shall be expended to the town of Ashland for the Riverwalk Trail Enhancement Project"/>
    <n v="500000"/>
    <x v="3"/>
    <x v="3"/>
    <x v="0"/>
    <m/>
    <m/>
  </r>
  <r>
    <x v="12"/>
    <x v="487"/>
    <s v="provided further, that not less than $250,000 shall be expended for costs associated with the design of the Chris Walsh Memorial Aqueduct Trail"/>
    <n v="250000"/>
    <x v="3"/>
    <x v="3"/>
    <x v="0"/>
    <m/>
    <m/>
  </r>
  <r>
    <x v="13"/>
    <x v="488"/>
    <s v="For Health Care For All, Inc., a nonprofit consumer health advocacy organization, for a community-based MassHealth redetermination and vaccination outreach, education and access campaign targeted in communities disproportionately impacted by the 2019 novel coronavirus pandemic …………………………………………….….$5,000,000"/>
    <n v="5000000"/>
    <x v="1"/>
    <x v="1"/>
    <x v="0"/>
    <m/>
    <m/>
  </r>
  <r>
    <x v="14"/>
    <x v="489"/>
    <s v="provided, that not less than $60,000 shall be expended for the Barnstable Youth Commission"/>
    <n v="60000"/>
    <x v="1"/>
    <x v="1"/>
    <x v="0"/>
    <m/>
    <m/>
  </r>
  <r>
    <x v="14"/>
    <x v="490"/>
    <s v="provided further, that not less than $100,000 shall be expended for Springfield Veterans First (NABVET) outreach center"/>
    <n v="100000"/>
    <x v="1"/>
    <x v="1"/>
    <x v="0"/>
    <m/>
    <m/>
  </r>
  <r>
    <x v="14"/>
    <x v="491"/>
    <s v="provided further, that not less than $100,000 shall be expended to be expended to More than Words of Boston"/>
    <n v="100000"/>
    <x v="1"/>
    <x v="1"/>
    <x v="0"/>
    <m/>
    <m/>
  </r>
  <r>
    <x v="14"/>
    <x v="492"/>
    <s v="provided further, that not less than $50,000 shall be expended to Auburn Youth &amp; Family Services for upgrades and improvements of the Auburn Youth &amp; Family Services’ building in the town of Auburn"/>
    <n v="50000"/>
    <x v="1"/>
    <x v="1"/>
    <x v="0"/>
    <m/>
    <m/>
  </r>
  <r>
    <x v="14"/>
    <x v="493"/>
    <s v="provided further, that not less than $75,000 shall be expended to Harbor Health Services Inc. for the Elder Service Plan in Mattapan"/>
    <n v="75000"/>
    <x v="1"/>
    <x v="1"/>
    <x v="0"/>
    <m/>
    <m/>
  </r>
  <r>
    <x v="14"/>
    <x v="494"/>
    <s v="provided further, that not less than $100,000 shall be expended to the Brookline Senior Center to respond to novel coronavirus 2019 related transportation, IT, food insecurity, and social work needs"/>
    <n v="100000"/>
    <x v="1"/>
    <x v="1"/>
    <x v="0"/>
    <m/>
    <m/>
  </r>
  <r>
    <x v="14"/>
    <x v="495"/>
    <s v="provided further, that not less than $200,000 shall be expended to Heywood Healthcare for expanding the provision of surgical services on the campus of Heywood Hospital in the City of Gardner to strengthen and support the public health system in the North Central and North Quabbin regions"/>
    <n v="200000"/>
    <x v="1"/>
    <x v="1"/>
    <x v="0"/>
    <m/>
    <m/>
  </r>
  <r>
    <x v="14"/>
    <x v="496"/>
    <s v="provided further, that not less than $1,000,000 shall be expended for New England Life Flight, Inc., Boston MedFlight, for critical care air medical and dedicated ground critical care transport equipment"/>
    <n v="1000000"/>
    <x v="1"/>
    <x v="1"/>
    <x v="0"/>
    <m/>
    <m/>
  </r>
  <r>
    <x v="14"/>
    <x v="497"/>
    <s v="provided further, that not less than 5,000,000 shall be expended for the establishment of a health equity institute to be provided by a state primary care association qualified under section 330A(f)(1) of the Public Health Service Act, 42 U.S.C. section 254c(f)"/>
    <n v="5000000"/>
    <x v="1"/>
    <x v="1"/>
    <x v="0"/>
    <m/>
    <m/>
  </r>
  <r>
    <x v="14"/>
    <x v="498"/>
    <s v="provided further, that not less than $50,000 shall be expended for Leaving the Streets Ministries in Haverhill for violence prevention and street work"/>
    <n v="50000"/>
    <x v="1"/>
    <x v="1"/>
    <x v="0"/>
    <m/>
    <m/>
  </r>
  <r>
    <x v="14"/>
    <x v="499"/>
    <s v="provided further, that not less than $50,000 shall be expended to International Veterans Care Services, Inc in the City of Lawrence to mitigate food insecurity and provide housing relief to members of the veteran community that have been financially impacted by the novel coronavirus 2019"/>
    <n v="50000"/>
    <x v="1"/>
    <x v="1"/>
    <x v="0"/>
    <m/>
    <m/>
  </r>
  <r>
    <x v="14"/>
    <x v="500"/>
    <s v="provided further, that not less than $160,000 shall be expended to the town of North Andover and Andover for a joint public health Community Health Needs Assessment (CHNA) and Community Health Improvement Plan (CHIP), which will look to address and implement long term solutions to several areas of public health, including, but not limited to, behavioral health, affordable housing, and food insecurity"/>
    <n v="160000"/>
    <x v="1"/>
    <x v="1"/>
    <x v="0"/>
    <m/>
    <m/>
  </r>
  <r>
    <x v="14"/>
    <x v="501"/>
    <s v="provided further, that not less than $250,000 shall be expended for technology upgrades for record keeping, patient information and prescription services at the Dan Driscoll Health Center in the Dorchester section of Boston"/>
    <n v="250000"/>
    <x v="1"/>
    <x v="1"/>
    <x v="0"/>
    <m/>
    <m/>
  </r>
  <r>
    <x v="14"/>
    <x v="502"/>
    <s v="provided further that not less than $250,000 shall be expended for the Marian Manor for The Aged and Inform Nursing Home to modernize and replace outdated mechanics and recover extraordinary and unreimbursed expenditures incurred due to the novel coronavirus 2019"/>
    <n v="250000"/>
    <x v="1"/>
    <x v="1"/>
    <x v="0"/>
    <m/>
    <m/>
  </r>
  <r>
    <x v="14"/>
    <x v="503"/>
    <s v="provided further, that not less than $10,000,000 shall be expended for the expansion of facilities to increase the number of inpatient psychiatric beds for youth in psychiatric crisis of any chronic disease rehabilitation hospital located in the commonwealth that serve solely children and adolescents"/>
    <n v="10000000"/>
    <x v="1"/>
    <x v="1"/>
    <x v="0"/>
    <m/>
    <m/>
  </r>
  <r>
    <x v="14"/>
    <x v="504"/>
    <s v="provided further, that not less than $100,000 shall be expended to the Fresh Start Furniture Bank in Hudson for the purchase of bedding and other furniture to be used for the placement of Afghan families and refugees in the Commonwealth"/>
    <n v="100000"/>
    <x v="1"/>
    <x v="1"/>
    <x v="0"/>
    <m/>
    <m/>
  </r>
  <r>
    <x v="14"/>
    <x v="505"/>
    <s v="provided further, that not less than $75,000 shall be expended for the expansion and renovation of clinical space for substance use services at the Brockton Neighborhood Health Center, Inc. in the city of Brockton"/>
    <n v="75000"/>
    <x v="1"/>
    <x v="1"/>
    <x v="0"/>
    <m/>
    <m/>
  </r>
  <r>
    <x v="14"/>
    <x v="506"/>
    <s v="provided further, that $100,000 shall be expended for staffing at the Haitian Community Partners in the city of Brockton"/>
    <n v="100000"/>
    <x v="1"/>
    <x v="1"/>
    <x v="0"/>
    <m/>
    <m/>
  </r>
  <r>
    <x v="14"/>
    <x v="507"/>
    <s v="provided further, that not less than $75,000 shall be expended to Massachusetts Fallen Heroes, Inc."/>
    <n v="75000"/>
    <x v="1"/>
    <x v="1"/>
    <x v="0"/>
    <m/>
    <m/>
  </r>
  <r>
    <x v="14"/>
    <x v="508"/>
    <s v="provided further, that not less than $100,000 shall be expended to the South Boston Community Health Center, Inc. for costs associated with the expansion of the behavioral health treatment space necessitated by the 2019 novel coronavirus"/>
    <n v="100000"/>
    <x v="1"/>
    <x v="1"/>
    <x v="0"/>
    <m/>
    <m/>
  </r>
  <r>
    <x v="14"/>
    <x v="509"/>
    <s v="provided further, not less than $2,000,000 shall be expended for the establishment of new detoxification and clinical stabilization service beds in Suffolk county including, but not limited to, services rendered under section 35 of chapter 123 of the General Laws"/>
    <n v="2000000"/>
    <x v="1"/>
    <x v="1"/>
    <x v="0"/>
    <m/>
    <m/>
  </r>
  <r>
    <x v="14"/>
    <x v="510"/>
    <s v="provided further, that not less than $30,000 shall be expended for Community Action Pioneer Valley, Inc. for the Three County Continuum of Care to support housing search for people experiencing domestic violence"/>
    <n v="30000"/>
    <x v="1"/>
    <x v="1"/>
    <x v="0"/>
    <m/>
    <m/>
  </r>
  <r>
    <x v="14"/>
    <x v="511"/>
    <s v="provided further, that not less than $65,000 shall be made available to the Brookline council on aging to address staffing impacts due to COVID-19 and for a part-time job coordinator to provide job placement assistance to Brookline seniors"/>
    <n v="65000"/>
    <x v="1"/>
    <x v="1"/>
    <x v="0"/>
    <m/>
    <m/>
  </r>
  <r>
    <x v="14"/>
    <x v="512"/>
    <s v="provided further, that not less than $100,000 shall be made available to Pathways to Possible in the city of Newton"/>
    <n v="100000"/>
    <x v="1"/>
    <x v="1"/>
    <x v="0"/>
    <m/>
    <m/>
  </r>
  <r>
    <x v="14"/>
    <x v="513"/>
    <s v="provided further, that not less than $1,000,000 shall be expended for the construction of a senior center in the city of Lynn"/>
    <n v="1000000"/>
    <x v="1"/>
    <x v="1"/>
    <x v="0"/>
    <m/>
    <m/>
  </r>
  <r>
    <x v="14"/>
    <x v="514"/>
    <s v="provided further, that not less than $100,000 shall be expended to the Clinton council on aging for physical improvements to the senior center in the town of Clinton"/>
    <n v="100000"/>
    <x v="1"/>
    <x v="1"/>
    <x v="0"/>
    <m/>
    <m/>
  </r>
  <r>
    <x v="14"/>
    <x v="515"/>
    <s v="provided further, that not less than $100,000 shall be expended for service expansions for Duffy Health Center, Inc."/>
    <n v="100000"/>
    <x v="1"/>
    <x v="1"/>
    <x v="0"/>
    <m/>
    <m/>
  </r>
  <r>
    <x v="14"/>
    <x v="516"/>
    <s v="provided further, that not less than $20,000 shall be expended for Access HOPE Corp. for harm reduction services to stem the addiction crisis"/>
    <n v="20000"/>
    <x v="1"/>
    <x v="1"/>
    <x v="0"/>
    <m/>
    <m/>
  </r>
  <r>
    <x v="14"/>
    <x v="517"/>
    <s v="provided further, that not less than $50,000 shall be expended to the Everett Haitian Community Center in the city of Everett"/>
    <n v="50000"/>
    <x v="1"/>
    <x v="1"/>
    <x v="0"/>
    <m/>
    <m/>
  </r>
  <r>
    <x v="14"/>
    <x v="518"/>
    <s v="provided further, that not less than $50,000 shall be expended to Portal to Hope in the city of Everett"/>
    <n v="50000"/>
    <x v="1"/>
    <x v="1"/>
    <x v="0"/>
    <m/>
    <m/>
  </r>
  <r>
    <x v="14"/>
    <x v="519"/>
    <s v="provided further, that not less than $50,000 shall be expended to the Eliot Family Resource Center in the city of Everett"/>
    <n v="50000"/>
    <x v="1"/>
    <x v="1"/>
    <x v="0"/>
    <m/>
    <m/>
  </r>
  <r>
    <x v="14"/>
    <x v="520"/>
    <s v="provided further, that not less than $50,000 shall be expended to the Joint Committee For Children's Health Care in Everett, Inc. in the city of Everett"/>
    <n v="50000"/>
    <x v="1"/>
    <x v="1"/>
    <x v="0"/>
    <m/>
    <m/>
  </r>
  <r>
    <x v="14"/>
    <x v="521"/>
    <s v="provided further, that not less than $50,000 shall be expended to La Colaborativa, Inc. in the city of Chelsea"/>
    <n v="50000"/>
    <x v="1"/>
    <x v="1"/>
    <x v="0"/>
    <m/>
    <m/>
  </r>
  <r>
    <x v="14"/>
    <x v="522"/>
    <s v="provided further, that not less than $50,000 shall be expended to ROCA, Inc. in the city of Chelsea"/>
    <n v="50000"/>
    <x v="1"/>
    <x v="1"/>
    <x v="0"/>
    <m/>
    <m/>
  </r>
  <r>
    <x v="14"/>
    <x v="523"/>
    <s v="provided further, that not less than $50,000 shall be expended to Community Action Programs Inter-City, Incorporated in the city of Chelsea"/>
    <n v="50000"/>
    <x v="1"/>
    <x v="1"/>
    <x v="0"/>
    <m/>
    <m/>
  </r>
  <r>
    <x v="14"/>
    <x v="524"/>
    <s v="provided further, that not less than $50,000 shall be expended to Transition House, Inc. in the city of Cambridge"/>
    <n v="50000"/>
    <x v="1"/>
    <x v="1"/>
    <x v="0"/>
    <m/>
    <m/>
  </r>
  <r>
    <x v="14"/>
    <x v="525"/>
    <s v="provided further, that not less than $25,000 shall be expended to Special Townies - Autistic &amp; Exceptional Children Programs, Inc. in the Charlestown section of the city of Boston"/>
    <n v="25000"/>
    <x v="1"/>
    <x v="1"/>
    <x v="0"/>
    <m/>
    <m/>
  </r>
  <r>
    <x v="14"/>
    <x v="526"/>
    <s v="provided further, that not less than $20,000 shall be expended to the Merrimack Valley Prevention and Substance Abuse Project, Inc. toward services around treatment, supportive resources, prevention and education"/>
    <n v="20000"/>
    <x v="1"/>
    <x v="1"/>
    <x v="0"/>
    <m/>
    <m/>
  </r>
  <r>
    <x v="14"/>
    <x v="527"/>
    <s v="provided further, that not less than $50,000 shall be expended toward the Pettengill House in the city of Amesbury to provide support for vulnerable and at-risk residents in the cities of Amesbury and Newburyport and the towns of Byfield, Groveland, Merrimac, Newbury, Rowley, Salisbury and West Newbury pertaining to housing, food, shelter, safety, crisis intervention, children and family services, mental health and substance addiction support, senior outreach and wellness"/>
    <n v="50000"/>
    <x v="1"/>
    <x v="1"/>
    <x v="0"/>
    <m/>
    <m/>
  </r>
  <r>
    <x v="14"/>
    <x v="528"/>
    <s v="provided further, that not less than $50,000 shall be expended to the Jeanne Geiger Crisis Center, Inc. in the cities of Amesbury, Lawrence and Newburyport toward supports for individuals and families impacted by domestic violence"/>
    <n v="50000"/>
    <x v="1"/>
    <x v="1"/>
    <x v="0"/>
    <m/>
    <m/>
  </r>
  <r>
    <x v="14"/>
    <x v="529"/>
    <s v="provided further, that not less than $300,000 shall be expended to New Hope, Inc. in the city of Attleboro for development of a domestic violence shelter and services to support survivors of domestic violence"/>
    <n v="300000"/>
    <x v="1"/>
    <x v="1"/>
    <x v="0"/>
    <m/>
    <m/>
  </r>
  <r>
    <x v="14"/>
    <x v="530"/>
    <s v="provided further, that not less than $50,000 shall be expended for the Joe Andruzzi Foundation Inc. in the town of North Attleborough to provide assistance to individuals of all ages and their families who are experiencing emotional and financial hardships due to cancer diagnosis to allow them to focus on their recovery, not financial challenges"/>
    <n v="50000"/>
    <x v="1"/>
    <x v="1"/>
    <x v="0"/>
    <m/>
    <m/>
  </r>
  <r>
    <x v="14"/>
    <x v="531"/>
    <s v="provided further that not less than $75,000 shall be expended for senior center improvements in the town of Barre"/>
    <n v="75000"/>
    <x v="1"/>
    <x v="1"/>
    <x v="0"/>
    <m/>
    <m/>
  </r>
  <r>
    <x v="14"/>
    <x v="532"/>
    <s v="provided further, that not less than $1,000,000 shall be expended for costs associated with the purchase of information technology, medical equipment and interior building construction and the furnishing of a community health center licensed under an academic medical center in the city of Springfield"/>
    <n v="1000000"/>
    <x v="1"/>
    <x v="1"/>
    <x v="0"/>
    <m/>
    <m/>
  </r>
  <r>
    <x v="14"/>
    <x v="533"/>
    <s v="provided further, that not less than $60,000 shall be expended to Cogic Family Services, Inc. to support their Finance Empowerment program"/>
    <n v="60000"/>
    <x v="1"/>
    <x v="1"/>
    <x v="0"/>
    <m/>
    <m/>
  </r>
  <r>
    <x v="14"/>
    <x v="534"/>
    <s v="provided further, that not less than $100,000 shall be allocated Berkshire Community Action Council for the Holistic Approach to Reducing Poverty (HARP) partnership"/>
    <n v="100000"/>
    <x v="1"/>
    <x v="1"/>
    <x v="0"/>
    <m/>
    <m/>
  </r>
  <r>
    <x v="14"/>
    <x v="535"/>
    <s v="provided further, that $50,000 shall be expended to Dwelling House of Hope, Inc. in the city of Lowell"/>
    <n v="50000"/>
    <x v="1"/>
    <x v="1"/>
    <x v="0"/>
    <m/>
    <m/>
  </r>
  <r>
    <x v="14"/>
    <x v="536"/>
    <s v="provided further, that $55,000 shall be expended to the Greater Lowell Community Foundation, Inc. in the city of Lowell for community projects"/>
    <n v="55000"/>
    <x v="1"/>
    <x v="1"/>
    <x v="0"/>
    <m/>
    <m/>
  </r>
  <r>
    <x v="14"/>
    <x v="537"/>
    <s v="provided further, that not less than $100,000 shall be expended for Rick’s Place in the town of Wilbraham to hire program personnel for grief support services"/>
    <n v="100000"/>
    <x v="1"/>
    <x v="1"/>
    <x v="0"/>
    <m/>
    <m/>
  </r>
  <r>
    <x v="14"/>
    <x v="538"/>
    <s v="provided further, that not less than $25,000 shall be expended to the Network for Social Justice, Inc. in the town of Winchester to support expanded anti-racism training, hate crimes data collection and other efforts"/>
    <n v="25000"/>
    <x v="1"/>
    <x v="1"/>
    <x v="0"/>
    <m/>
    <m/>
  </r>
  <r>
    <x v="14"/>
    <x v="539"/>
    <s v="provided further, that not less than $60,000 shall be expended to Malden Overcoming Addiction, Inc. in the city of Malden for Club 24, Inc. facility upgrades and capital improvements"/>
    <n v="60000"/>
    <x v="1"/>
    <x v="1"/>
    <x v="0"/>
    <m/>
    <m/>
  </r>
  <r>
    <x v="14"/>
    <x v="540"/>
    <s v="provided further, that not less than $250,000 shall be expended to the Greater New Bedford Community Health Center for costs associated with the implementation of a new electronic health record system to meet the ongoing needs of providing primary care for vulnerable patients who have been disproportionately impacted by the COVID-19 pandemic"/>
    <n v="250000"/>
    <x v="1"/>
    <x v="1"/>
    <x v="0"/>
    <m/>
    <m/>
  </r>
  <r>
    <x v="14"/>
    <x v="541"/>
    <s v="provided further, that not less than $250,000 shall be expended to HealthFirst Family Care Center, Inc."/>
    <n v="250000"/>
    <x v="1"/>
    <x v="1"/>
    <x v="0"/>
    <m/>
    <m/>
  </r>
  <r>
    <x v="14"/>
    <x v="542"/>
    <s v="provided further, that not less than $1,000,000 shall be expended to the SouthCoast Community Foundation Inc. for a 1-time capital and programmatic assistance program to benefit socially and economically disadvantaged youth in Greater New Bedford"/>
    <n v="1000000"/>
    <x v="1"/>
    <x v="1"/>
    <x v="0"/>
    <m/>
    <m/>
  </r>
  <r>
    <x v="14"/>
    <x v="543"/>
    <s v="provided further, that not less than $25,000 shall be expended to the Interfaith Hospitality Network for the renovation of a building on June street in the city of Worcester"/>
    <n v="25000"/>
    <x v="1"/>
    <x v="1"/>
    <x v="0"/>
    <m/>
    <m/>
  </r>
  <r>
    <x v="14"/>
    <x v="544"/>
    <s v="provided further, that not less than $25,000 shall be expended to the Central Massachusetts Agency on Aging, Inc. for elder fraud services"/>
    <n v="25000"/>
    <x v="1"/>
    <x v="1"/>
    <x v="0"/>
    <m/>
    <m/>
  </r>
  <r>
    <x v="14"/>
    <x v="545"/>
    <s v="provided further, that not less than $50,000 shall be expended to the Cook Family Charitable Fund, Inc., in the town of Marshfield to aid in their mission to provide supports and solutions for addiction, cancer and disabilities"/>
    <n v="50000"/>
    <x v="1"/>
    <x v="1"/>
    <x v="0"/>
    <m/>
    <m/>
  </r>
  <r>
    <x v="14"/>
    <x v="546"/>
    <s v="provided further, that not less than $50,000 shall be expended for the Casserly House in the Roslindale section of the city of Boston to assist with the transition of immigrants and refugees into the community"/>
    <n v="50000"/>
    <x v="1"/>
    <x v="1"/>
    <x v="0"/>
    <m/>
    <m/>
  </r>
  <r>
    <x v="14"/>
    <x v="547"/>
    <s v="provided further, that not less than $50,000 shall be expended for the Dedham Council on Aging for programing and technology upgrades"/>
    <n v="50000"/>
    <x v="1"/>
    <x v="1"/>
    <x v="0"/>
    <m/>
    <m/>
  </r>
  <r>
    <x v="14"/>
    <x v="548"/>
    <s v="provided further, not less than $75,000 shall be expended for the Greater Roslindale Medical and Dental Center in the Roslindale section of the city of Boston"/>
    <n v="75000"/>
    <x v="1"/>
    <x v="1"/>
    <x v="0"/>
    <m/>
    <m/>
  </r>
  <r>
    <x v="14"/>
    <x v="549"/>
    <s v="provided further that not less than $50,000 shall be expended for the Westwood Council on Aging for programing and technology upgrades"/>
    <n v="50000"/>
    <x v="1"/>
    <x v="1"/>
    <x v="0"/>
    <m/>
    <m/>
  </r>
  <r>
    <x v="14"/>
    <x v="550"/>
    <s v="provided further, that not less than $50,000 shall be expended to the Norwood council on aging for programs and technology upgrades"/>
    <n v="50000"/>
    <x v="1"/>
    <x v="1"/>
    <x v="0"/>
    <m/>
    <m/>
  </r>
  <r>
    <x v="14"/>
    <x v="551"/>
    <s v="provided further, that not less than $50,000 shall be expended for the Norwood VFW Auxiliary Post 2452 in the town of Norwood"/>
    <n v="50000"/>
    <x v="1"/>
    <x v="1"/>
    <x v="0"/>
    <m/>
    <m/>
  </r>
  <r>
    <x v="14"/>
    <x v="552"/>
    <s v="provided further, that not less than $50,000 shall be expended for CCB Foundation, Inc. for a mentorship program for persons in recovery"/>
    <n v="50000"/>
    <x v="1"/>
    <x v="1"/>
    <x v="0"/>
    <m/>
    <m/>
  </r>
  <r>
    <x v="14"/>
    <x v="553"/>
    <s v="provided further, that $150,000 shall be expended for The Open Door in Gloucester"/>
    <n v="150000"/>
    <x v="1"/>
    <x v="1"/>
    <x v="0"/>
    <m/>
    <m/>
  </r>
  <r>
    <x v="14"/>
    <x v="554"/>
    <s v="provided further, that $68,000 shall be expended for the purchase of a van for the council on aging in the town of Newbury"/>
    <n v="68000"/>
    <x v="1"/>
    <x v="1"/>
    <x v="0"/>
    <m/>
    <m/>
  </r>
  <r>
    <x v="14"/>
    <x v="555"/>
    <s v="provided further, that $68,000 be expended for wellness classes and additional staffing at the council on aging in the town of Milton"/>
    <n v="68000"/>
    <x v="1"/>
    <x v="1"/>
    <x v="0"/>
    <m/>
    <m/>
  </r>
  <r>
    <x v="14"/>
    <x v="556"/>
    <s v="provided further that $30,000 be allocated to the town of Milton for a community health assessment"/>
    <n v="30000"/>
    <x v="1"/>
    <x v="1"/>
    <x v="0"/>
    <m/>
    <m/>
  </r>
  <r>
    <x v="14"/>
    <x v="557"/>
    <s v="provided further, that not less than $2,000,000 shall be expended for the expansion of the TreeHouse Foundation, Inc. across the commonwealth"/>
    <n v="2000000"/>
    <x v="1"/>
    <x v="1"/>
    <x v="0"/>
    <m/>
    <m/>
  </r>
  <r>
    <x v="14"/>
    <x v="558"/>
    <s v="provided further, that not less than $500,000 shall be expended to establish and expand transportation services for participants in veterans' treatment courts to remove barriers to such programs"/>
    <n v="500000"/>
    <x v="1"/>
    <x v="1"/>
    <x v="0"/>
    <m/>
    <m/>
  </r>
  <r>
    <x v="14"/>
    <x v="559"/>
    <s v="provided further, that not less $75,000 shall be expended to the Agawam council on aging for transportation at the Agawam senior center"/>
    <n v="75000"/>
    <x v="1"/>
    <x v="1"/>
    <x v="0"/>
    <m/>
    <m/>
  </r>
  <r>
    <x v="14"/>
    <x v="560"/>
    <s v="provided further, that not less $50,000 shall be expended to the Southampton council on aging for resources and programming"/>
    <n v="50000"/>
    <x v="1"/>
    <x v="1"/>
    <x v="0"/>
    <m/>
    <m/>
  </r>
  <r>
    <x v="14"/>
    <x v="561"/>
    <s v="provided further, that not less $100,000 shall be expended to the Westfield Senior Center for renovations and new furniture"/>
    <n v="100000"/>
    <x v="1"/>
    <x v="1"/>
    <x v="0"/>
    <m/>
    <m/>
  </r>
  <r>
    <x v="14"/>
    <x v="562"/>
    <s v="provided further, that not less than $25,000 shall be expended to Tapestry Health in the city of Holyoke for opioid treatment and overdose prevention programs due to the increase of substance use during the COVID-19 pandemic"/>
    <n v="25000"/>
    <x v="1"/>
    <x v="1"/>
    <x v="0"/>
    <m/>
    <m/>
  </r>
  <r>
    <x v="14"/>
    <x v="563"/>
    <s v="provided further, that not less than $15,000 shall be expended to the Agawam Veterans Council to offset costs due to the 2019 novel coronavirus"/>
    <n v="15000"/>
    <x v="1"/>
    <x v="1"/>
    <x v="0"/>
    <m/>
    <m/>
  </r>
  <r>
    <x v="14"/>
    <x v="564"/>
    <s v="provided further, that not less than $20,000 shall be expended to the American Legion Post 124 in the city of Westfield to offset costs due to 2019 novel coronavirus pandemic"/>
    <n v="20000"/>
    <x v="1"/>
    <x v="1"/>
    <x v="0"/>
    <m/>
    <m/>
  </r>
  <r>
    <x v="14"/>
    <x v="565"/>
    <s v="provided further, that not less than $100,000 shall be expended for the Lazarus House, Inc. to address food and housing insecurity in the city of Lawrence"/>
    <n v="100000"/>
    <x v="1"/>
    <x v="1"/>
    <x v="0"/>
    <m/>
    <m/>
  </r>
  <r>
    <x v="14"/>
    <x v="566"/>
    <s v="provided further, that not less than $100,000 shall be expended for the Greater Lawrence Community Action Council, Inc. for costs associated with rebuilding its child care center"/>
    <n v="100000"/>
    <x v="1"/>
    <x v="1"/>
    <x v="0"/>
    <m/>
    <m/>
  </r>
  <r>
    <x v="14"/>
    <x v="567"/>
    <s v="provided further, that not less than $50,000 shall be expended for Into Action Recovery, Inc. in the town of Tewksbury to maintain a substance abuse recovery program"/>
    <n v="50000"/>
    <x v="1"/>
    <x v="1"/>
    <x v="0"/>
    <m/>
    <m/>
  </r>
  <r>
    <x v="14"/>
    <x v="568"/>
    <s v="provided further, that not less than $100,000 shall be expended for Challenge Unlimited, Inc for costs associated with building a retreat center focused on behavioral therapy for veterans, first responders and frontline workers experiencing post-traumatic stress disorder"/>
    <n v="100000"/>
    <x v="1"/>
    <x v="1"/>
    <x v="0"/>
    <m/>
    <m/>
  </r>
  <r>
    <x v="14"/>
    <x v="569"/>
    <s v="provided further, that not less than $1,000,000 shall be expended for the Mass211, Inc.’s statewide hotline to connect residents to mental health services, substance abuse disorder treatment supports and other critical health and human services"/>
    <n v="1000000"/>
    <x v="1"/>
    <x v="1"/>
    <x v="0"/>
    <m/>
    <m/>
  </r>
  <r>
    <x v="15"/>
    <x v="570"/>
    <s v="provided, that not less than $200,000 shall be expended for a new Medical OnSite Academy to address the behavioral health needs of those employees working in the medical field, including, but not limited to, critical incident stress management, substance abuse, post-traumatic stress disorder, issues resulting from increased stress due to the COVID-19 pandemic, staffing shortages and workplace violence in the medical field"/>
    <n v="200000"/>
    <x v="1"/>
    <x v="12"/>
    <x v="0"/>
    <m/>
    <m/>
  </r>
  <r>
    <x v="15"/>
    <x v="571"/>
    <s v="provided further, that not less than $173,000 shall be expended for a community paramedic in the town of Canton"/>
    <n v="173000"/>
    <x v="1"/>
    <x v="12"/>
    <x v="0"/>
    <m/>
    <m/>
  </r>
  <r>
    <x v="15"/>
    <x v="572"/>
    <s v="provided further, that not less than $75,000 shall be expended to Heywood hospital for the Youth Tele Behavioral Health program"/>
    <n v="75000"/>
    <x v="1"/>
    <x v="12"/>
    <x v="0"/>
    <m/>
    <m/>
  </r>
  <r>
    <x v="15"/>
    <x v="573"/>
    <s v="provided further, that not less than $150,000 shall be expended to design and install a generator for the local health department in the town of Wellesley"/>
    <n v="150000"/>
    <x v="1"/>
    <x v="12"/>
    <x v="0"/>
    <m/>
    <m/>
  </r>
  <r>
    <x v="15"/>
    <x v="574"/>
    <s v="provided further, that not less than $250,000 shall be used expended for UTEC, Inc. for food infrastructure, training, and food distribution services"/>
    <n v="250000"/>
    <x v="1"/>
    <x v="12"/>
    <x v="0"/>
    <m/>
    <m/>
  </r>
  <r>
    <x v="15"/>
    <x v="575"/>
    <s v="provided further, that not less than $500,000 shall be expended to Outer Cape Health Services, Inc. to support the Structured Outpatient Addiction Program"/>
    <n v="500000"/>
    <x v="1"/>
    <x v="12"/>
    <x v="0"/>
    <m/>
    <m/>
  </r>
  <r>
    <x v="15"/>
    <x v="576"/>
    <s v="provided further, that not less than $300,000 shall be expended to the City of Everett to hire additional substance abuse counselors to work with the Everett Police Department and the Everett Department of Public Health to provide support and assistance to unhoused members of the community"/>
    <n v="300000"/>
    <x v="1"/>
    <x v="12"/>
    <x v="0"/>
    <m/>
    <m/>
  </r>
  <r>
    <x v="15"/>
    <x v="577"/>
    <s v="provided further, that not less than $50,000 shall be expended to Charles River Community Health, Inc. in the Brighton section of the city of Boston for enhancement of a COVID-19 testing program"/>
    <n v="50000"/>
    <x v="1"/>
    <x v="12"/>
    <x v="0"/>
    <m/>
    <m/>
  </r>
  <r>
    <x v="15"/>
    <x v="578"/>
    <s v="provided further, that not less than $100,000 shall be expended to the New Beginnings Re-entry Services, Inc. in order to reduce recidivism, provide support to formerly incarcerated women in the Roxbury section of the city of Boston transitioning back into the community, build networks, improve social skills and relationships, and help them recover from post-incarceration housing insecurity, addiction, and trauma"/>
    <n v="100000"/>
    <x v="1"/>
    <x v="12"/>
    <x v="0"/>
    <m/>
    <m/>
  </r>
  <r>
    <x v="15"/>
    <x v="579"/>
    <s v="provided further, that not less than $100,000 shall be expended for continued investment in North Andover’s community support coordinators, in order to respond to the increase in mental health, substance use disorder, and domestic violence escalations resulting from the 2019 novel coronavirus pandemic"/>
    <n v="100000"/>
    <x v="1"/>
    <x v="12"/>
    <x v="0"/>
    <m/>
    <m/>
  </r>
  <r>
    <x v="15"/>
    <x v="580"/>
    <s v="provided further, that not less than $100,000 shall be expended to the Children’s Advocacy Center of Hampshire County to provide onsite mental health services to children and teens who have experienced trauma due to abuse"/>
    <n v="100000"/>
    <x v="1"/>
    <x v="12"/>
    <x v="0"/>
    <m/>
    <m/>
  </r>
  <r>
    <x v="15"/>
    <x v="581"/>
    <s v="provided further, that not less than $100,000 shall be expended for Project RI.G.H.T., Inc.'s substance use disorder and trauma prevention initiative in the Grove Hall area of the city of Boston"/>
    <n v="100000"/>
    <x v="1"/>
    <x v="12"/>
    <x v="0"/>
    <m/>
    <m/>
  </r>
  <r>
    <x v="15"/>
    <x v="582"/>
    <s v="provided further, that not less than $75,000 shall be expended for Springfield Pharmacy, LLC in the city of Springfield to conduct free rapid COVID-19 testing"/>
    <n v="75000"/>
    <x v="1"/>
    <x v="12"/>
    <x v="0"/>
    <m/>
    <m/>
  </r>
  <r>
    <x v="15"/>
    <x v="583"/>
    <s v="provided further, that not less than $200,000 shall be expended to the Merrimack Valley Public Safety Youth Center operated by Lawrence Family Development, Inc. in the city of Lawrence to further their programs to provide programming for at-risk youth and gun violence prevention"/>
    <n v="200000"/>
    <x v="1"/>
    <x v="12"/>
    <x v="0"/>
    <m/>
    <m/>
  </r>
  <r>
    <x v="15"/>
    <x v="584"/>
    <s v="provided further, that not less than $70,000 shall be expended to the town of Norwood to offset the rise in transportation expenses after the closure of Norwood Hospital due to a historic climate hazard occurring during the pandemic"/>
    <n v="70000"/>
    <x v="1"/>
    <x v="12"/>
    <x v="0"/>
    <m/>
    <m/>
  </r>
  <r>
    <x v="15"/>
    <x v="585"/>
    <s v="provided further, that not less than $100,000 shall be expended to the town of Walpole for improvements to the satellite emergency medical services facility opened in response to the pandemic and the closure of Norwood Hospital due to a historic climate hazard occurring during the pandemic"/>
    <n v="100000"/>
    <x v="1"/>
    <x v="12"/>
    <x v="0"/>
    <m/>
    <m/>
  </r>
  <r>
    <x v="15"/>
    <x v="586"/>
    <s v="provided further, that not less than $450,000 shall be expended for a hospital-based, comprehensive Child Protection Program at UMass Memorial Medical Center providing 24/7 pediatric abusive injury care, including: (i) medical evaluation and diagnosis services in cases of pediatric sexual abuse, sexual assault, physical abuse and neglect; (ii) timely health care evaluations and examinations for children entering foster care; and (iii) training of medical, educational and social service professions regarding physical and mental health issues for victims of abuse"/>
    <n v="450000"/>
    <x v="1"/>
    <x v="12"/>
    <x v="0"/>
    <m/>
    <m/>
  </r>
  <r>
    <x v="15"/>
    <x v="587"/>
    <s v="provided further, that not less than $350,000 shall be expended for the town of Westford for the purchase of personal protection equipment, cleaning and disinfecting supplies, air filters and other costs associated with the prevention of the spread of Covid-19 in the town of Westford"/>
    <n v="350000"/>
    <x v="1"/>
    <x v="12"/>
    <x v="0"/>
    <m/>
    <m/>
  </r>
  <r>
    <x v="15"/>
    <x v="588"/>
    <s v="provided further, that not less than $5,000,000 shall be expended for post treatment supportive housing within the city of Boston"/>
    <n v="5000000"/>
    <x v="1"/>
    <x v="12"/>
    <x v="0"/>
    <m/>
    <m/>
  </r>
  <r>
    <x v="15"/>
    <x v="589"/>
    <s v="provided further, that not less than $100,000 shall be expended to the Boston Public Health Commission for the purpose of expanding grassroots outreach, mobile vaccination and booster vaccinations by the Black Boston COVID-19 Coalition, in communities disproportionately impacted by 2019 novel coronavirus pandemic"/>
    <n v="100000"/>
    <x v="1"/>
    <x v="12"/>
    <x v="0"/>
    <m/>
    <m/>
  </r>
  <r>
    <x v="15"/>
    <x v="590"/>
    <s v="provided further, that not less than $50,000 shall be expended to Boston Black News Inc for public information access, including culturally competent public health and service announcements for communities disproportionately impacted by the 2019 novel coronavirus"/>
    <n v="50000"/>
    <x v="1"/>
    <x v="12"/>
    <x v="0"/>
    <m/>
    <m/>
  </r>
  <r>
    <x v="15"/>
    <x v="591"/>
    <s v="provided further, that not less than $50,000 shall be expended to GreenRoots, Inc. in the city of Chelsea"/>
    <n v="50000"/>
    <x v="1"/>
    <x v="12"/>
    <x v="0"/>
    <m/>
    <m/>
  </r>
  <r>
    <x v="16"/>
    <x v="592"/>
    <s v="provided, that not less than $115,000 shall be expended for the Mental Health Association to meet the mental health needs of children in the Hampden-Wilbraham regional school district and for the implementation of a pilot program to address the implications of the 2019 novel coronavirus on children’s mental health, which may serve as a statewide pilot"/>
    <n v="115000"/>
    <x v="1"/>
    <x v="13"/>
    <x v="0"/>
    <m/>
    <m/>
  </r>
  <r>
    <x v="16"/>
    <x v="593"/>
    <s v="provided further, that not less than $20,000 shall be expended to Jay's Hope and Promise, Co. of Hanson to assist individuals recovering from substance misuse"/>
    <n v="20000"/>
    <x v="1"/>
    <x v="13"/>
    <x v="0"/>
    <m/>
    <m/>
  </r>
  <r>
    <x v="16"/>
    <x v="594"/>
    <s v="provided further, that not less than $125,000 shall be expended for Wayside Youth and Family Support Network in Watertown to provide youth mental health first aid training"/>
    <n v="125000"/>
    <x v="1"/>
    <x v="13"/>
    <x v="0"/>
    <m/>
    <m/>
  </r>
  <r>
    <x v="16"/>
    <x v="595"/>
    <s v="provided further, that not less than $150,000 shall be expended for Community Impact of Milford to maintain a regional substance abuse outreach, intervention, recovery and outpatient program in the greater Milford area"/>
    <n v="150000"/>
    <x v="1"/>
    <x v="13"/>
    <x v="0"/>
    <m/>
    <m/>
  </r>
  <r>
    <x v="16"/>
    <x v="596"/>
    <s v="provided further, that not less than $200,000 shall be expended for the Alliance for Inclusion and Prevention to expand children’s access to pandemic-related mental and emotional health services in K-12 schools in Boston, gateway cities and districts across Massachusetts"/>
    <n v="200000"/>
    <x v="1"/>
    <x v="13"/>
    <x v="0"/>
    <m/>
    <m/>
  </r>
  <r>
    <x v="16"/>
    <x v="597"/>
    <s v="provided further, that not less than $300,000 shall be expended to Greater Lynn Senior Services, Inc. for its elder mobile mental health program"/>
    <n v="300000"/>
    <x v="1"/>
    <x v="13"/>
    <x v="0"/>
    <m/>
    <m/>
  </r>
  <r>
    <x v="16"/>
    <x v="598"/>
    <s v="provided further, not less than $50,000 shall be expended to the Norwood public health department for a Mental Health Training Awareness (MHAT) services"/>
    <n v="50000"/>
    <x v="1"/>
    <x v="13"/>
    <x v="0"/>
    <m/>
    <m/>
  </r>
  <r>
    <x v="16"/>
    <x v="599"/>
    <s v="provided further, that not less than $100,000 shall be expended to the Boston Chinatown Neighborhood Center, Inc. to provide bilingual and culturally informed mental health services by hiring social workers and community health workers"/>
    <n v="100000"/>
    <x v="1"/>
    <x v="13"/>
    <x v="0"/>
    <m/>
    <m/>
  </r>
  <r>
    <x v="16"/>
    <x v="600"/>
    <s v="provided further that $500,000 shall be expended to the Brookline Center for Community Mental Health to increase staffing and provide access to technology applications that deliver mental health services to individuals affected by the 2019 novel coronavirus pandemic"/>
    <n v="500000"/>
    <x v="1"/>
    <x v="13"/>
    <x v="0"/>
    <m/>
    <m/>
  </r>
  <r>
    <x v="16"/>
    <x v="601"/>
    <s v="provided further, that not less than $1,000,000 shall be expended to Group Peer Support for a partnership with the Betsy Lehman center for patient safety and medical error reduction to build an infrastructure of mental health resources and support for essential healthcare workers through online, trauma-informed, group mental health care"/>
    <n v="1000000"/>
    <x v="1"/>
    <x v="13"/>
    <x v="0"/>
    <m/>
    <m/>
  </r>
  <r>
    <x v="16"/>
    <x v="602"/>
    <s v="provided further, that not less than $60,000 shall be expended for the hiring of a mental health counselor at the Barnstable police department"/>
    <n v="60000"/>
    <x v="1"/>
    <x v="13"/>
    <x v="0"/>
    <m/>
    <m/>
  </r>
  <r>
    <x v="16"/>
    <x v="603"/>
    <s v="provided further, that not less than $60,000 shall be expended for the hiring of a mental health counselor at the Yarmouth police department"/>
    <n v="60000"/>
    <x v="1"/>
    <x v="13"/>
    <x v="0"/>
    <m/>
    <m/>
  </r>
  <r>
    <x v="16"/>
    <x v="604"/>
    <s v="provided further, that not less than $60,000 shall be expended for Fairwinds-Nantucket’s Counseling Center, Inc. for expansion of mental health services to underserved residents"/>
    <n v="60000"/>
    <x v="1"/>
    <x v="13"/>
    <x v="0"/>
    <m/>
    <m/>
  </r>
  <r>
    <x v="16"/>
    <x v="605"/>
    <s v="provided further, that not less than $205,000 shall be expended for Shrewsbury Youth and Family Services, Inc. to provide short-term crisis and treatment planning for those on the waitlist for high-level care and to partner with various community resources to identify and provide case management to families in need of social services"/>
    <n v="205000"/>
    <x v="1"/>
    <x v="13"/>
    <x v="0"/>
    <m/>
    <m/>
  </r>
  <r>
    <x v="16"/>
    <x v="606"/>
    <s v="provided further, that not less than $1,000,000 shall be made available to a public academic health sciences center or an academic medical center to develop or contract for asynchronous technological solutions to provide behavioral and mental health screenings and services for unmet populations, including, but not limited to, facilitating the treatment of post-traumatic stress in medical personnel related to health care work during the 2019 novel coronavirus pandemic; provided further, that, not later than January 10, 2022, said funding shall be made available as a grant from the department of public health"/>
    <n v="1000000"/>
    <x v="1"/>
    <x v="13"/>
    <x v="0"/>
    <m/>
    <m/>
  </r>
  <r>
    <x v="16"/>
    <x v="607"/>
    <s v="provided further, that not less than $50,000 shall be expended to the town of Wenham for the development of community-based mental health and substance abuse triage capacity in collaboration with at least 1 healthcare provider; provided further, that the town of Wenham may collaborate with neighboring communities"/>
    <n v="50000"/>
    <x v="1"/>
    <x v="13"/>
    <x v="0"/>
    <m/>
    <m/>
  </r>
  <r>
    <x v="16"/>
    <x v="608"/>
    <s v="provided further, that not less than $30,000 shall be expended to the town of Hopkinton for programs and trainings related to police officer mental health, wellness and suicide prevention"/>
    <n v="30000"/>
    <x v="1"/>
    <x v="13"/>
    <x v="0"/>
    <m/>
    <m/>
  </r>
  <r>
    <x v="17"/>
    <x v="609"/>
    <s v="provided further, that not less than $3,000,000 shall be expended to the Commonwealth Zoological Corporation, established in section 2 of chapter 92B of the General Laws, for a solar array at the Walter D. Stone Memorial Zoo"/>
    <n v="3000000"/>
    <x v="0"/>
    <x v="8"/>
    <x v="0"/>
    <m/>
    <m/>
  </r>
  <r>
    <x v="17"/>
    <x v="610"/>
    <s v="provided further, that not less than $80,000 shall be expended for relocating the World War I Memorial Arch in the town of Whitman"/>
    <n v="80000"/>
    <x v="0"/>
    <x v="8"/>
    <x v="0"/>
    <m/>
    <m/>
  </r>
  <r>
    <x v="17"/>
    <x v="611"/>
    <s v="provided further, that not less than $250,000 be expended to the town of Belmont for planning, conducting a feasibility study and designing a new skating rink"/>
    <n v="250000"/>
    <x v="0"/>
    <x v="8"/>
    <x v="0"/>
    <m/>
    <m/>
  </r>
  <r>
    <x v="17"/>
    <x v="612"/>
    <s v="provided further, that not less than $250,000 be expended to the town of Belmont for design, development and construction of a new library"/>
    <n v="250000"/>
    <x v="0"/>
    <x v="8"/>
    <x v="0"/>
    <m/>
    <m/>
  </r>
  <r>
    <x v="17"/>
    <x v="613"/>
    <s v="provided further, that not less than $85,000 shall be made available to the Brookline Chamber of Commerce to update and expand the Discover Brookline website to spotlight local businesses, attractions and town resources"/>
    <n v="85000"/>
    <x v="0"/>
    <x v="8"/>
    <x v="0"/>
    <m/>
    <m/>
  </r>
  <r>
    <x v="17"/>
    <x v="614"/>
    <s v="provided further, that not less than $3,000,000 shall be made available to Fitchburg State University for the purpose of renovating the historic theater block"/>
    <n v="3000000"/>
    <x v="0"/>
    <x v="8"/>
    <x v="0"/>
    <m/>
    <m/>
  </r>
  <r>
    <x v="17"/>
    <x v="615"/>
    <s v="provided further, that not less than $400,000 shall be expended for the Arts Foundation of Cape Cod for a 3-year arts and culture capacity-building grant program to award mini-grants to artists for professional development, training and education for the purpose of promoting regional arts and artists and developing a robust support network of skills training and other support services to draw, support and promote the arts and artists on Cape Cod"/>
    <n v="400000"/>
    <x v="0"/>
    <x v="8"/>
    <x v="0"/>
    <m/>
    <m/>
  </r>
  <r>
    <x v="17"/>
    <x v="616"/>
    <s v="provided further, that not less than $50,000 shall be expended to Latinos Unidos en Massachusetts, Inc. in the city of Everett"/>
    <n v="50000"/>
    <x v="0"/>
    <x v="8"/>
    <x v="0"/>
    <m/>
    <m/>
  </r>
  <r>
    <x v="17"/>
    <x v="617"/>
    <s v="provided further, that not less than $50,000 shall be made available for the Hudson Cultural Alliance, Inc. for the planning, construction, renovation, property management and maintenance work at the Hudson Armory located at the intersection of Park street and Washington street in the town of Hudson"/>
    <n v="50000"/>
    <x v="0"/>
    <x v="8"/>
    <x v="0"/>
    <m/>
    <m/>
  </r>
  <r>
    <x v="17"/>
    <x v="618"/>
    <s v="provided further, that not less than $50,000 shall be made available for the town of Maynard for the benefit of ArtSpace Maynard"/>
    <n v="50000"/>
    <x v="0"/>
    <x v="8"/>
    <x v="0"/>
    <m/>
    <m/>
  </r>
  <r>
    <x v="17"/>
    <x v="619"/>
    <s v="provided further, that not less than $50,000 shall be allocated to regional youth baseball in the town of Mansfield to make improvements to 7 baseball field bleachers"/>
    <n v="50000"/>
    <x v="0"/>
    <x v="8"/>
    <x v="0"/>
    <m/>
    <m/>
  </r>
  <r>
    <x v="17"/>
    <x v="620"/>
    <s v="provided further, that not less than $50,000 shall be expended to the John Boyle O’Reilly Club of Springfield, Inc. in the city of Springfield"/>
    <n v="50000"/>
    <x v="0"/>
    <x v="8"/>
    <x v="0"/>
    <m/>
    <m/>
  </r>
  <r>
    <x v="17"/>
    <x v="621"/>
    <s v="provided further, that not less than $50,000 shall be expended to the Hispanic American Library in the city of Springfield"/>
    <n v="50000"/>
    <x v="0"/>
    <x v="8"/>
    <x v="0"/>
    <m/>
    <m/>
  </r>
  <r>
    <x v="17"/>
    <x v="622"/>
    <s v="provided further, that not less than $40,000 shall be expended to the Springfield Cultural Partnership Incorporated to cover operating costs and the costs associated with the Trust Transfer Project"/>
    <n v="40000"/>
    <x v="0"/>
    <x v="8"/>
    <x v="0"/>
    <m/>
    <m/>
  </r>
  <r>
    <x v="17"/>
    <x v="623"/>
    <s v="provided further, that not less than $50,000 shall be expended to Common Wealth Mural Collaborative, Inc. to support a matching grant program for the creation of murals by small businesses and community organizations located in the cities of Springfield, West Springfield and Chicopee"/>
    <n v="50000"/>
    <x v="0"/>
    <x v="8"/>
    <x v="0"/>
    <m/>
    <m/>
  </r>
  <r>
    <x v="17"/>
    <x v="624"/>
    <s v="provided further, that not less than $50,000 shall be expended to the Springfield Puerto Rican Parade, Inc."/>
    <n v="50000"/>
    <x v="0"/>
    <x v="8"/>
    <x v="0"/>
    <m/>
    <m/>
  </r>
  <r>
    <x v="17"/>
    <x v="625"/>
    <s v="provided, that not less than $75,000 shall be provided to the Buckland Historical Society for the restoration of the 1798 English Barn on the 1775 Wilder Homestead"/>
    <n v="75000"/>
    <x v="0"/>
    <x v="8"/>
    <x v="0"/>
    <m/>
    <m/>
  </r>
  <r>
    <x v="17"/>
    <x v="626"/>
    <s v="provided further, that not less than $60,000 shall be expended for the partial installation of a fire suppression system and associated electrical and plumbing upgrades at United First Parish Church, a national historic landmark located in the city of Quincy and the final resting place of 2 United States Presidents and First Ladies"/>
    <n v="60000"/>
    <x v="0"/>
    <x v="8"/>
    <x v="0"/>
    <m/>
    <m/>
  </r>
  <r>
    <x v="17"/>
    <x v="627"/>
    <s v="provided further, that not less than $1,500,000 shall be expended to the Arts &amp; Business Council of Greater Boston, Inc. for capital improvements at Western Avenue Studios located at 122 Western avenue in the city of Lowell"/>
    <n v="1500000"/>
    <x v="0"/>
    <x v="8"/>
    <x v="0"/>
    <m/>
    <m/>
  </r>
  <r>
    <x v="17"/>
    <x v="628"/>
    <s v="provided further, that not less than $1,320,000 shall be expended for the Commonwealth Shakespeare Company, Inc. for infrastructure and equipment investments to support accessible performing arts productions"/>
    <n v="1320000"/>
    <x v="0"/>
    <x v="8"/>
    <x v="0"/>
    <m/>
    <m/>
  </r>
  <r>
    <x v="17"/>
    <x v="629"/>
    <s v="provided further, that $150,000 shall be expended to the Greater Lowell Community Foundation, Inc. for the Lowell Waterways Vitality Initiative in the city of Lowell"/>
    <n v="150000"/>
    <x v="0"/>
    <x v="8"/>
    <x v="0"/>
    <m/>
    <m/>
  </r>
  <r>
    <x v="17"/>
    <x v="630"/>
    <s v="provided further, that $150,000 shall be expended to the town of Groton for a public access walkway to the Groton Hills Music Center"/>
    <n v="150000"/>
    <x v="0"/>
    <x v="8"/>
    <x v="0"/>
    <m/>
    <m/>
  </r>
  <r>
    <x v="17"/>
    <x v="631"/>
    <s v="provided further, that not less than $50,000 shall be expended to the Lupa Zoo in the town of Ludlow to provide Americans with Disabilities Act and handicapped accessibility improvements"/>
    <n v="50000"/>
    <x v="0"/>
    <x v="8"/>
    <x v="0"/>
    <m/>
    <m/>
  </r>
  <r>
    <x v="17"/>
    <x v="202"/>
    <s v="provided that not less than $100,000 shall be expended to the Springfield Science Museum in the city of Springfield to support research on literacy acquisition and the science of reading conducted by area professors in the boyhood home of Dr. Seuss"/>
    <n v="100000"/>
    <x v="0"/>
    <x v="8"/>
    <x v="0"/>
    <m/>
    <m/>
  </r>
  <r>
    <x v="17"/>
    <x v="632"/>
    <s v="provided further, that not less than $100,000 shall be expended to the Community Music School of Springfield, Inc. in the city of Springfield to support the Heritage Music Institute program"/>
    <n v="100000"/>
    <x v="0"/>
    <x v="8"/>
    <x v="0"/>
    <m/>
    <m/>
  </r>
  <r>
    <x v="17"/>
    <x v="633"/>
    <s v="provided further, that not less than $100,000 shall be expended to the Greater Boston Stage Company in the town of Stoneham for COVID-19 safety upgrades and other capital improvements"/>
    <n v="100000"/>
    <x v="0"/>
    <x v="8"/>
    <x v="0"/>
    <m/>
    <m/>
  </r>
  <r>
    <x v="17"/>
    <x v="634"/>
    <s v="provided further, that not less than $70,000 shall be expended to the town of Wakefield for accessibility upgrades at the Albion Cultural Exchange"/>
    <n v="70000"/>
    <x v="0"/>
    <x v="8"/>
    <x v="0"/>
    <m/>
    <m/>
  </r>
  <r>
    <x v="17"/>
    <x v="635"/>
    <s v="provided further, that not less than $125,000 shall be expended to Discover Central Massachusetts for tourism and event marketing and promotion"/>
    <n v="125000"/>
    <x v="0"/>
    <x v="8"/>
    <x v="0"/>
    <m/>
    <m/>
  </r>
  <r>
    <x v="17"/>
    <x v="636"/>
    <s v="provided further, that not less than $25,000 shall be expended for the operation of the programs of Riverside Theatre Works, Inc. in the Hyde Park section of the city of Boston"/>
    <n v="25000"/>
    <x v="0"/>
    <x v="8"/>
    <x v="0"/>
    <m/>
    <m/>
  </r>
  <r>
    <x v="17"/>
    <x v="637"/>
    <s v="provided further, not less than $50,000 shall be expended for promoting business and economic development for Dedham Square Circle, Ltd. in the town of Dedham"/>
    <n v="50000"/>
    <x v="0"/>
    <x v="8"/>
    <x v="0"/>
    <m/>
    <m/>
  </r>
  <r>
    <x v="17"/>
    <x v="638"/>
    <s v="provided further that not less than $25,000 shall be expended for the 54th Massachusetts Volunteer Infantry Regiment Company A Reenactors and Historical Society based in the Readville section of Boston"/>
    <n v="25000"/>
    <x v="0"/>
    <x v="8"/>
    <x v="0"/>
    <m/>
    <m/>
  </r>
  <r>
    <x v="17"/>
    <x v="639"/>
    <s v="provided further, that not less than $50,000 shall be expended to the Irish Social Club of West Roxbury, Inc. in the West Roxbury section of the city of Boston"/>
    <n v="50000"/>
    <x v="0"/>
    <x v="8"/>
    <x v="0"/>
    <m/>
    <m/>
  </r>
  <r>
    <x v="17"/>
    <x v="640"/>
    <s v="provided further, that not less than $1,000,000 shall be expended to the USS Massachusetts Memorial Committee, Incorporated for the maintenance and care of historic naval vessels"/>
    <n v="1000000"/>
    <x v="0"/>
    <x v="8"/>
    <x v="0"/>
    <m/>
    <m/>
  </r>
  <r>
    <x v="17"/>
    <x v="641"/>
    <s v="provided further, that not less than $25,000 shall be expended for the operation of the programs of the Menino Arts Center in the Hyde Park section of the city of Boston"/>
    <n v="25000"/>
    <x v="0"/>
    <x v="8"/>
    <x v="0"/>
    <m/>
    <m/>
  </r>
  <r>
    <x v="17"/>
    <x v="642"/>
    <s v="provided further, that $40,000 shall be expended for renovations to the bathrooms in the Flint memorial library in the town of North Reading"/>
    <n v="40000"/>
    <x v="0"/>
    <x v="8"/>
    <x v="0"/>
    <m/>
    <m/>
  </r>
  <r>
    <x v="17"/>
    <x v="643"/>
    <s v="provided further, that not less $5,000 shall be expended to the town of Southwick to finish the cleaning, additions and updated engravings of its War Monument"/>
    <n v="5000"/>
    <x v="0"/>
    <x v="8"/>
    <x v="0"/>
    <m/>
    <m/>
  </r>
  <r>
    <x v="17"/>
    <x v="644"/>
    <s v="provided further, that not less than $50,000 shall be expended for the Emily Williston Memorial Library and Museum in the city of Easthampton"/>
    <n v="50000"/>
    <x v="0"/>
    <x v="8"/>
    <x v="0"/>
    <m/>
    <m/>
  </r>
  <r>
    <x v="17"/>
    <x v="645"/>
    <s v="provided further, that not less than $90,000 shall be expended to the town of Billerica for the renovation of the town hall auditorium"/>
    <n v="90000"/>
    <x v="0"/>
    <x v="8"/>
    <x v="0"/>
    <m/>
    <m/>
  </r>
  <r>
    <x v="17"/>
    <x v="645"/>
    <s v="provided further, that not less than $110,000 shall be expended to the town of Billerica for historic preservation enhancements for the Howe School renovation project"/>
    <n v="110000"/>
    <x v="0"/>
    <x v="8"/>
    <x v="0"/>
    <m/>
    <m/>
  </r>
  <r>
    <x v="17"/>
    <x v="646"/>
    <s v="provided further, that not less than $750,000 shall be expended for the restoration and repair of the Henry Warren Barn at the Warren Conference Center"/>
    <n v="750000"/>
    <x v="0"/>
    <x v="8"/>
    <x v="0"/>
    <m/>
    <m/>
  </r>
  <r>
    <x v="17"/>
    <x v="647"/>
    <s v="provided further, that not less than $60,000 shall be expended for Essex County Community Foundation Incorporated to distribute grants, and for the costs associated with grant distribution, to Ateneo Dominicana Cultural Del Merrimack Valley, Semana Hispana de Lawrence and Instituto Cultural de Puerto Rico, Inc. to recoup lost revenue as a result of the COVID-19 and for efforts to maintain and promote Hispanic culture in the Merrimack Valley"/>
    <n v="60000"/>
    <x v="0"/>
    <x v="8"/>
    <x v="0"/>
    <m/>
    <m/>
  </r>
  <r>
    <x v="18"/>
    <x v="648"/>
    <s v="provided further, that not less than $50,000 shall be expended to Boston Little Saigon, Inc. for business supports and marketing in the Vietnamese cultural district in the city of Boston"/>
    <n v="50000"/>
    <x v="0"/>
    <x v="8"/>
    <x v="0"/>
    <m/>
    <m/>
  </r>
  <r>
    <x v="18"/>
    <x v="649"/>
    <s v="provided further, that not less than $150,000 shall be expended to the North Central Massachusetts Chamber Foundation, Inc. to hire a business and education liaison to facilitate business and education partnerships"/>
    <n v="150000"/>
    <x v="0"/>
    <x v="8"/>
    <x v="0"/>
    <m/>
    <m/>
  </r>
  <r>
    <x v="18"/>
    <x v="153"/>
    <s v="provided further, that not less than $60,000 shall be expended for Amplify POC Cape Cod Inc. for technical assistance for the promotion of minority-owned small businesses on Cape Cod"/>
    <n v="60000"/>
    <x v="0"/>
    <x v="8"/>
    <x v="0"/>
    <m/>
    <m/>
  </r>
  <r>
    <x v="18"/>
    <x v="650"/>
    <s v="provided further, that not less than $50,000 shall be expended to The Neighborhood Developers, Inc. in the city of Chelsea"/>
    <n v="50000"/>
    <x v="0"/>
    <x v="8"/>
    <x v="0"/>
    <m/>
    <m/>
  </r>
  <r>
    <x v="18"/>
    <x v="651"/>
    <s v="provided further, that not less than $50,000 shall be expended for the Cambridge Economic Opportunity Committee, Inc. in the city of Cambridge"/>
    <n v="50000"/>
    <x v="0"/>
    <x v="8"/>
    <x v="0"/>
    <m/>
    <m/>
  </r>
  <r>
    <x v="18"/>
    <x v="652"/>
    <s v="provided further, that not less than $20,000 shall be expended to the Amesbury Chamber of Commerce to support small businesses"/>
    <n v="20000"/>
    <x v="0"/>
    <x v="8"/>
    <x v="0"/>
    <m/>
    <m/>
  </r>
  <r>
    <x v="18"/>
    <x v="653"/>
    <s v="provided further, that not less than $50,000 shall be expended toward consulting services to design permanent outdoor dining facilities in the central business district in the city of Amesbury"/>
    <n v="50000"/>
    <x v="0"/>
    <x v="8"/>
    <x v="0"/>
    <m/>
    <m/>
  </r>
  <r>
    <x v="18"/>
    <x v="654"/>
    <s v="provided further, that not less than $40,000 shall be expended to the historic E.N. Jenckes Store in the town of Douglas"/>
    <n v="40000"/>
    <x v="0"/>
    <x v="8"/>
    <x v="0"/>
    <m/>
    <m/>
  </r>
  <r>
    <x v="18"/>
    <x v="655"/>
    <s v="provided further, that not less than $100,000 shall be expended to Partners for Community, Inc. for programs to assist and advise in the development and support of Latino businesses in the city of Chicopee in collaboration with local chambers of commerce through its Latino chamber program"/>
    <n v="100000"/>
    <x v="0"/>
    <x v="8"/>
    <x v="0"/>
    <m/>
    <m/>
  </r>
  <r>
    <x v="18"/>
    <x v="656"/>
    <s v="provided further, that not less than $100,000 shall be expended to the city of Lowell for the Vacant Storefront Program to rehabilitate vacant and underutilized spaces in the city’s downtown area"/>
    <n v="100000"/>
    <x v="0"/>
    <x v="8"/>
    <x v="0"/>
    <m/>
    <m/>
  </r>
  <r>
    <x v="18"/>
    <x v="657"/>
    <s v="provided further, that not less than $75,000 shall be made available for Plymouth Regional Economic Development Foundation, Inc. for the purpose of supporting small businesses"/>
    <n v="75000"/>
    <x v="0"/>
    <x v="8"/>
    <x v="0"/>
    <m/>
    <m/>
  </r>
  <r>
    <x v="18"/>
    <x v="658"/>
    <s v="provided further, that not less than $200,000 shall be made available for the town of Pembroke to make improvements to the community center business district"/>
    <n v="200000"/>
    <x v="0"/>
    <x v="8"/>
    <x v="0"/>
    <m/>
    <m/>
  </r>
  <r>
    <x v="18"/>
    <x v="659"/>
    <s v="provided further, that not less than $50,000 shall be expended to the Marshfield Chamber of Commerce, Inc. to provide additional supports to small businesses in the form of grants"/>
    <n v="50000"/>
    <x v="0"/>
    <x v="8"/>
    <x v="0"/>
    <m/>
    <m/>
  </r>
  <r>
    <x v="18"/>
    <x v="660"/>
    <s v="provided further, that $40,000 shall be expended to the Wilmington/Tewksbury Chamber of Commerce, Inc. for small businesses assistance, development and promotion to facilitate recovery from the impact of the 2019 novel coronavirus"/>
    <n v="40000"/>
    <x v="0"/>
    <x v="8"/>
    <x v="0"/>
    <m/>
    <m/>
  </r>
  <r>
    <x v="18"/>
    <x v="661"/>
    <s v="provided further, that not less than $100,000 shall be expended for the Latino Chamber of Commerce, Inc. in the city of Holyoke"/>
    <n v="100000"/>
    <x v="0"/>
    <x v="8"/>
    <x v="0"/>
    <m/>
    <m/>
  </r>
  <r>
    <x v="18"/>
    <x v="662"/>
    <s v="provided further, that not less than $50,000 shall be expended to the West of the River Chamber of Commerce, Inc."/>
    <n v="50000"/>
    <x v="0"/>
    <x v="8"/>
    <x v="0"/>
    <m/>
    <m/>
  </r>
  <r>
    <x v="18"/>
    <x v="663"/>
    <s v="provided further, that not less than $25,000 shall be expended to the city of Easthampton for the Blueprint Easthampton initiative to support small businesses and entrepreneurs"/>
    <n v="25000"/>
    <x v="0"/>
    <x v="8"/>
    <x v="0"/>
    <m/>
    <m/>
  </r>
  <r>
    <x v="18"/>
    <x v="664"/>
    <s v="provided further, that not less than $50,000 shall be expended for the Lawrence Partnership, Inc. for operating expenses related to inclusive economic development in the city of Lawrence"/>
    <n v="50000"/>
    <x v="0"/>
    <x v="8"/>
    <x v="0"/>
    <m/>
    <m/>
  </r>
  <r>
    <x v="18"/>
    <x v="665"/>
    <s v="provided further, that not less than $100,000 shall be expended to the town of Hopkinton to provide economic recovery support to local businesses, including through grants to businesses to assist with reopening, expanding outdoor dining options and developing more downtown grocery options"/>
    <n v="100000"/>
    <x v="0"/>
    <x v="8"/>
    <x v="0"/>
    <m/>
    <m/>
  </r>
  <r>
    <x v="19"/>
    <x v="666"/>
    <s v="provided further, that not less than $510,000 shall be expended for One Family, Inc. for a pilot project to assist residents in the Brockton area in recovering from the economic impact of the 2019 novel coronavirus pandemic through the development of individualized educational and vocational plans and the utilization of career coaching in the city of Brockton"/>
    <n v="510000"/>
    <x v="5"/>
    <x v="7"/>
    <x v="0"/>
    <m/>
    <m/>
  </r>
  <r>
    <x v="19"/>
    <x v="667"/>
    <s v="provided further, that not less than $100,000 shall be expended to The People’s Academy, Inc."/>
    <n v="100000"/>
    <x v="5"/>
    <x v="7"/>
    <x v="0"/>
    <m/>
    <m/>
  </r>
  <r>
    <x v="19"/>
    <x v="668"/>
    <s v="provided further, that not less than $75,000 shall be expended to STRIVE Boston, a job readiness program to be coordinated by the Justice Resource Institute, Inc. for job training and placement services for communities disproportionately impacted by the 2019 novel coronavirus"/>
    <n v="75000"/>
    <x v="5"/>
    <x v="7"/>
    <x v="0"/>
    <m/>
    <m/>
  </r>
  <r>
    <x v="19"/>
    <x v="669"/>
    <s v="provided further, that not less than $300,000 shall be provided to Massachusetts Bay Community College in the town of Wellesley to establish the Charles River Workforce Development Initiative to address workforce gaps in professions requiring computer application, information technology and cybersecurity by providing training, certification, career services and other supports to individuals affected by the 2019 novel coronavirus pandemic, career changers, unemployed individuals and young adults seeking a career path"/>
    <n v="300000"/>
    <x v="5"/>
    <x v="7"/>
    <x v="0"/>
    <m/>
    <m/>
  </r>
  <r>
    <x v="19"/>
    <x v="670"/>
    <s v="provided further, that not less than $80,000 shall be expended for Cape Cod Young Professionals, LLC for civic engagement and workforce development initiatives"/>
    <n v="80000"/>
    <x v="5"/>
    <x v="7"/>
    <x v="0"/>
    <m/>
    <m/>
  </r>
  <r>
    <x v="19"/>
    <x v="671"/>
    <s v="provided further, that not less than $975,000 shall be expended for the expansion of the Teamsters Local 25 Driver Training Program for the purpose of accelerating a commercial truck driver training program; provided further, that not more than 30 per cent of these funds expended to Teamsters Local 25 pursuant to this item may be expended for upgrades to training equipment; provided further, that the funds expended to Teamsters Local 25 pursuant to this item shall be subject to a 100 per cent matching requirement"/>
    <n v="975000"/>
    <x v="5"/>
    <x v="7"/>
    <x v="0"/>
    <m/>
    <m/>
  </r>
  <r>
    <x v="19"/>
    <x v="672"/>
    <s v="provided further, that not less than $100,000 shall be expended to the New North Citizens Council, Inc., in the city of Springfield to support their youth workforce development programs and COVID-19 housing stabilization programs"/>
    <n v="100000"/>
    <x v="5"/>
    <x v="7"/>
    <x v="0"/>
    <m/>
    <m/>
  </r>
  <r>
    <x v="19"/>
    <x v="673"/>
    <s v="provided further, that not less than $250,000 shall be expended to the Immigrant Learning Center, Inc. in the city of Malden for accessibility upgrades and other capital improvements"/>
    <n v="250000"/>
    <x v="5"/>
    <x v="7"/>
    <x v="0"/>
    <m/>
    <m/>
  </r>
  <r>
    <x v="19"/>
    <x v="674"/>
    <s v="provided further, that not less than $50,000 shall be expended to Holyoke Community College for workforce development programs"/>
    <n v="50000"/>
    <x v="5"/>
    <x v="7"/>
    <x v="0"/>
    <m/>
    <m/>
  </r>
  <r>
    <x v="19"/>
    <x v="675"/>
    <s v="provided further, that not less than $90,000 shall be expended to the town of Hopkinton to provide economic recovery support to members of the community, including through job training programs with a focus on populations, including immigrant populations, that have been disproportionately impacted by the 2019 novel coronavirus pandemic"/>
    <n v="90000"/>
    <x v="5"/>
    <x v="7"/>
    <x v="0"/>
    <m/>
    <m/>
  </r>
  <r>
    <x v="20"/>
    <x v="676"/>
    <s v="provided, that not less than $100,000 shall be expended for the Massachusetts Fair Housing Center, Inc. in the city of Holyoke to provide housing and eviction prevention services to those adversely impacted by the 2019 novel coronavirus pandemic"/>
    <n v="100000"/>
    <x v="0"/>
    <x v="0"/>
    <x v="0"/>
    <m/>
    <m/>
  </r>
  <r>
    <x v="20"/>
    <x v="677"/>
    <s v="provided further, that not less than $75,000 shall be expended for the city of Lowell to support the development of housing opportunities for individuals experiencing homelessness"/>
    <n v="75000"/>
    <x v="0"/>
    <x v="0"/>
    <x v="0"/>
    <m/>
    <m/>
  </r>
  <r>
    <x v="20"/>
    <x v="678"/>
    <s v="provided further, that not less than $500,000 shall be expended to assist the Wellesley housing authority to provide electrical upgrades and other necessary maintenance to properties that serve low-income residents"/>
    <n v="500000"/>
    <x v="0"/>
    <x v="0"/>
    <x v="0"/>
    <m/>
    <m/>
  </r>
  <r>
    <x v="20"/>
    <x v="679"/>
    <s v="provided further, that not less than $30,000 shall be expended for Hubbardston elderly housing for an elevator"/>
    <n v="30000"/>
    <x v="0"/>
    <x v="0"/>
    <x v="0"/>
    <m/>
    <m/>
  </r>
  <r>
    <x v="20"/>
    <x v="680"/>
    <s v="provided further, that not less than $57,000 shall be expended to the Watertown housing authority to conduct a feasibility study of the redevelopment of Willow Park, a family public housing development in the city of Watertown"/>
    <n v="57000"/>
    <x v="0"/>
    <x v="0"/>
    <x v="0"/>
    <m/>
    <m/>
  </r>
  <r>
    <x v="20"/>
    <x v="681"/>
    <s v="provided further, that not less than $100,000 shall be expended to Springfield Neighborhood Housing Services, Inc."/>
    <n v="100000"/>
    <x v="0"/>
    <x v="0"/>
    <x v="0"/>
    <m/>
    <m/>
  </r>
  <r>
    <x v="20"/>
    <x v="682"/>
    <s v="provided further, that not less than $125,000 shall be expended to the Springfield housing authority for improvements including, but not limited to, window repairs and security system updates"/>
    <n v="125000"/>
    <x v="0"/>
    <x v="0"/>
    <x v="0"/>
    <m/>
    <m/>
  </r>
  <r>
    <x v="20"/>
    <x v="683"/>
    <s v="provided further, that not less than $75,000 shall be expended to the Blackstone housing authority for updates to apartments with handicap accessibility entrances and walkways"/>
    <n v="75000"/>
    <x v="0"/>
    <x v="0"/>
    <x v="0"/>
    <m/>
    <m/>
  </r>
  <r>
    <x v="20"/>
    <x v="684"/>
    <s v="provided further, that not less than $300,000 shall be expended to Harbor Homes of Martha’s Vineyard, Inc for homelessness prevention efforts and funding to house homeless women"/>
    <n v="300000"/>
    <x v="0"/>
    <x v="0"/>
    <x v="0"/>
    <m/>
    <m/>
  </r>
  <r>
    <x v="20"/>
    <x v="685"/>
    <s v="provided further, that not less than $1,000,000 shall be expended for the Homeless Prevention Council, Inc. and the Community Development Partnership to support the unique regional housing and year-round resident needs on the Lower and Outer Cape"/>
    <n v="1000000"/>
    <x v="0"/>
    <x v="0"/>
    <x v="0"/>
    <m/>
    <m/>
  </r>
  <r>
    <x v="20"/>
    <x v="686"/>
    <s v="provided further, that not less than $200,000 shall be expended to Berkshire County Development Corporation to design and develop permanent housing solutions for people experiencing long-term homelessness"/>
    <n v="200000"/>
    <x v="0"/>
    <x v="0"/>
    <x v="0"/>
    <m/>
    <m/>
  </r>
  <r>
    <x v="20"/>
    <x v="687"/>
    <s v="provided further, that not less than $750,000 shall be expended for Health Imperatives, Inc. and the Planning Office for Urban Affairs, Inc. for the Housing and Supportive Services for survivors of trafficking program"/>
    <n v="750000"/>
    <x v="0"/>
    <x v="0"/>
    <x v="0"/>
    <m/>
    <m/>
  </r>
  <r>
    <x v="20"/>
    <x v="688"/>
    <s v="provided further, that that not less than $100,000 shall be expended to the city of Fitchburg for the establishment of a homelessness intervention coordinator to assist in providing long-term housing placements for individuals in need"/>
    <n v="100000"/>
    <x v="0"/>
    <x v="0"/>
    <x v="0"/>
    <m/>
    <m/>
  </r>
  <r>
    <x v="20"/>
    <x v="689"/>
    <s v="provided further, that not less than $125,000 shall be expended to North Bristol County Assistance Collaborative for the continued production of an innovative crisis shelter to permanent supportive housing facility for chronically homeless individuals, addressing the public health emergency of homelessness, exacerbated by 2019 novel coronavirus, due to densely populated congregate shelters and growing encampments of unsheltered individuals"/>
    <n v="125000"/>
    <x v="0"/>
    <x v="0"/>
    <x v="0"/>
    <m/>
    <m/>
  </r>
  <r>
    <x v="20"/>
    <x v="690"/>
    <s v="provided further, that not less than $100,000 shall be expended to the Springfield housing authority for the purpose of upgrading security camera systems at Duggan Park Apartments, Moxon and Robinson Gardens in the city of Springfield"/>
    <n v="100000"/>
    <x v="0"/>
    <x v="0"/>
    <x v="0"/>
    <m/>
    <m/>
  </r>
  <r>
    <x v="20"/>
    <x v="691"/>
    <s v="provided further, that not less than $200,000 shall be expended to the Berkshire Housing Development Corporation for the final renovation costs for the Fenn Street Homeless Shelter to reduce overcrowding and improve safety of unhoused individuals"/>
    <n v="200000"/>
    <x v="0"/>
    <x v="0"/>
    <x v="0"/>
    <m/>
    <m/>
  </r>
  <r>
    <x v="20"/>
    <x v="692"/>
    <s v="provided further, that not less than $400,000 shall be expended for a financial assistance program to benefit the city of Everett residents who are first time home buyers"/>
    <n v="400000"/>
    <x v="0"/>
    <x v="0"/>
    <x v="0"/>
    <m/>
    <m/>
  </r>
  <r>
    <x v="20"/>
    <x v="693"/>
    <s v="provided further, that not less than $2,000,000 shall be expended for the Westmass Area Development Corporation for redevelopment and expansion of properties for continued predeveloped expenses associated with additional growth opportunities of affordable housing at the Ludlow Mills"/>
    <n v="2000000"/>
    <x v="0"/>
    <x v="0"/>
    <x v="0"/>
    <m/>
    <m/>
  </r>
  <r>
    <x v="20"/>
    <x v="694"/>
    <s v="provided further, that not less than $100,000 shall be expended for Clear Path for Veterans New England, Inc. to purchase and rehabilitate transitional housing for elderly veterans that serves as a gateway to permanent housing"/>
    <n v="100000"/>
    <x v="0"/>
    <x v="0"/>
    <x v="0"/>
    <m/>
    <m/>
  </r>
  <r>
    <x v="20"/>
    <x v="695"/>
    <s v="provided further, that not less than $75,000 shall be expended for the town of Acushnet public housing authority to complete electrical, Americans with Disabilities Act and other safety improvements at the Presidential Terrace housing facility"/>
    <n v="75000"/>
    <x v="0"/>
    <x v="0"/>
    <x v="0"/>
    <m/>
    <m/>
  </r>
  <r>
    <x v="20"/>
    <x v="696"/>
    <s v="provided further, that not less than $100,000 shall be expended for the Jewish Alliance for Law and Social Action, Inc. for the outreach and operation of the organization's non-religious “Confronting Housing Discrimination” curriculum"/>
    <n v="100000"/>
    <x v="0"/>
    <x v="0"/>
    <x v="0"/>
    <m/>
    <m/>
  </r>
  <r>
    <x v="20"/>
    <x v="697"/>
    <s v="provided further, that not less than $50,000 shall be expended for the town of Winthrop for the design and engineering of a new combined public health and public safety facility"/>
    <n v="50000"/>
    <x v="0"/>
    <x v="0"/>
    <x v="0"/>
    <m/>
    <m/>
  </r>
  <r>
    <x v="20"/>
    <x v="698"/>
    <s v="provided further, that not less than $1,250,000 shall be expended for capital improvements to state-aided public housing in the town of Needham"/>
    <n v="1250000"/>
    <x v="0"/>
    <x v="0"/>
    <x v="0"/>
    <m/>
    <m/>
  </r>
  <r>
    <x v="20"/>
    <x v="699"/>
    <s v="provided further, that not less than $200,000 shall be expended for the town of Wilmington to support the redesign and repaving of the Deming Way senior housing parking access and sidewalks to increase handicap-accessibility and for repairs and upgrades to the state and federally funded municipal housing"/>
    <n v="200000"/>
    <x v="0"/>
    <x v="0"/>
    <x v="0"/>
    <m/>
    <m/>
  </r>
  <r>
    <x v="20"/>
    <x v="700"/>
    <s v="provided further, that not less than $200,000 shall be expended for Dismas House of Massachusetts, Inc. for a new permanent housing program serving homeless former offenders and their families in Worcester county"/>
    <n v="200000"/>
    <x v="0"/>
    <x v="0"/>
    <x v="0"/>
    <m/>
    <m/>
  </r>
  <r>
    <x v="20"/>
    <x v="701"/>
    <s v="provided further, that not less than $50,000 shall be expended for the town of Wilmington to support the expansion of sidewalks and associated stormwater runoff infrastructure in the Andover street area"/>
    <n v="50000"/>
    <x v="0"/>
    <x v="0"/>
    <x v="0"/>
    <m/>
    <m/>
  </r>
  <r>
    <x v="20"/>
    <x v="702"/>
    <s v="provided further, that not less than $100,000 shall be expended for the Arlington housing authority for the Arlington housing domestic violence initiative"/>
    <n v="100000"/>
    <x v="0"/>
    <x v="0"/>
    <x v="0"/>
    <m/>
    <m/>
  </r>
  <r>
    <x v="20"/>
    <x v="703"/>
    <s v="provided further, that not less than $150,000 shall be expended for the Berkshire regional planning commission, Berkshire Housing Development Corporation and 1Berkshire Strategic Alliance Inc. for the purpose of advancing housing development in Berkshire county"/>
    <n v="150000"/>
    <x v="0"/>
    <x v="0"/>
    <x v="0"/>
    <m/>
    <m/>
  </r>
  <r>
    <x v="20"/>
    <x v="704"/>
    <s v="provided further, that not less than $200,000 shall be expended for the Main South Community Development Corporation in the city of Worcester for the purpose of establishing 7 commercial rental units with lease-to-own agreements executed with move-in tenants"/>
    <n v="200000"/>
    <x v="0"/>
    <x v="0"/>
    <x v="0"/>
    <m/>
    <m/>
  </r>
  <r>
    <x v="20"/>
    <x v="705"/>
    <s v="provided further, that not less than $250,000 shall be expended for the city of Somerville to fund affordable units as part of the Clarendon Hill affordable housing redevelopment project to address cost increases due to the economic impacts of the 2019 novel coronavirus pandemic"/>
    <n v="250000"/>
    <x v="0"/>
    <x v="0"/>
    <x v="0"/>
    <m/>
    <m/>
  </r>
  <r>
    <x v="20"/>
    <x v="706"/>
    <s v="provided further, that not less than $50,000 shall be expended for the town of Carver for the construction of additional affordable housing units"/>
    <n v="50000"/>
    <x v="0"/>
    <x v="0"/>
    <x v="0"/>
    <m/>
    <m/>
  </r>
  <r>
    <x v="20"/>
    <x v="707"/>
    <s v="provided further, that not less than $100,000 shall be expended for a matching-grant program for Construct, Inc. in Great Barrington to assist first-time homebuyers"/>
    <n v="100000"/>
    <x v="0"/>
    <x v="0"/>
    <x v="0"/>
    <m/>
    <m/>
  </r>
  <r>
    <x v="20"/>
    <x v="708"/>
    <s v="provided further, that not less than $100,000 shall be expended for the Norwood housing authority for Nahatan Village for the replacement of sewer lines"/>
    <n v="100000"/>
    <x v="0"/>
    <x v="0"/>
    <x v="0"/>
    <m/>
    <m/>
  </r>
  <r>
    <x v="20"/>
    <x v="709"/>
    <s v="provided further, that not less than $500,000 shall be expended for the Homes Project pilot program in the city of Springfield for the building of new houses and rehabilitation of existing houses to increase home ownership among minority communities"/>
    <n v="500000"/>
    <x v="0"/>
    <x v="0"/>
    <x v="0"/>
    <m/>
    <m/>
  </r>
  <r>
    <x v="20"/>
    <x v="710"/>
    <s v="provided further, that not less than $50,000 shall be expended for the Brightwood Development Corporation for purpose of funding pre-development and preliminary design costs for senior housing at the former Brightwood elementary school"/>
    <n v="50000"/>
    <x v="0"/>
    <x v="0"/>
    <x v="0"/>
    <m/>
    <m/>
  </r>
  <r>
    <x v="20"/>
    <x v="711"/>
    <s v="provided further, that not less than $150,000 shall be expended for the town of Belmont for the improvement of accessibility at Waverley Oaks"/>
    <n v="150000"/>
    <x v="0"/>
    <x v="0"/>
    <x v="0"/>
    <m/>
    <m/>
  </r>
  <r>
    <x v="20"/>
    <x v="712"/>
    <s v="provided further, that not less than $100,000 shall be expended for the town of Belmont for the predevelopment costs for Sherman Gardens apartments"/>
    <n v="100000"/>
    <x v="0"/>
    <x v="0"/>
    <x v="0"/>
    <m/>
    <m/>
  </r>
  <r>
    <x v="20"/>
    <x v="713"/>
    <s v="provided further, that not less than $100,000 shall be expended for Friendly House, Inc. for transitional housing services in Worcester county"/>
    <n v="100000"/>
    <x v="0"/>
    <x v="0"/>
    <x v="0"/>
    <m/>
    <m/>
  </r>
  <r>
    <x v="20"/>
    <x v="714"/>
    <s v="provided further, that not less than $50,000 shall be expended for the East End House in Cambridge"/>
    <n v="50000"/>
    <x v="0"/>
    <x v="0"/>
    <x v="0"/>
    <m/>
    <m/>
  </r>
  <r>
    <x v="20"/>
    <x v="715"/>
    <s v="provided further, that not less than $100,000 shall be expended to purchase 1 generator for the department of public works and 1 generator for the senior center in Westminster for use in an emergency shelter in the event of a power outage to prevent any gaps in services to the community"/>
    <n v="100000"/>
    <x v="0"/>
    <x v="0"/>
    <x v="0"/>
    <m/>
    <m/>
  </r>
  <r>
    <x v="20"/>
    <x v="716"/>
    <s v="provided further, that not less than $50,000 shall be expended for the Community Action Agency of Somerville, Inc. in Somerville"/>
    <n v="50000"/>
    <x v="0"/>
    <x v="0"/>
    <x v="0"/>
    <m/>
    <m/>
  </r>
  <r>
    <x v="20"/>
    <x v="717"/>
    <s v="provided further, that not less than $200,000 shall be expended for Compass Working Capital, Inc. for the family self-sufficiency program within the Boston housing authority for Commonwealth residents that have been impacted by novel coronavirus 2019"/>
    <n v="200000"/>
    <x v="0"/>
    <x v="0"/>
    <x v="0"/>
    <m/>
    <m/>
  </r>
  <r>
    <x v="20"/>
    <x v="718"/>
    <s v="provided further, that not less than $100,000 shall be expended to the East Boston Community Development Corporation, for the acquisition of residential units to be maintained as affordable housing"/>
    <n v="100000"/>
    <x v="0"/>
    <x v="0"/>
    <x v="0"/>
    <m/>
    <m/>
  </r>
  <r>
    <x v="20"/>
    <x v="719"/>
    <s v="provided further, that not less than $200,000 shall be expended to the city known as the town of Braintree for a feasibility study to increase affordable housing stock for seniors, veterans and persons with disabilities"/>
    <n v="200000"/>
    <x v="0"/>
    <x v="0"/>
    <x v="0"/>
    <m/>
    <m/>
  </r>
  <r>
    <x v="20"/>
    <x v="720"/>
    <s v="provided further, that not less than $150,000 shall be expended to the town of Winchester’s affordable housing trust fund"/>
    <n v="150000"/>
    <x v="0"/>
    <x v="0"/>
    <x v="0"/>
    <m/>
    <m/>
  </r>
  <r>
    <x v="20"/>
    <x v="721"/>
    <s v="provided further, that not less than $75,000 shall be expended to the Sudbury housing trust in the town of Sudbury for mortgage subsidies"/>
    <n v="75000"/>
    <x v="0"/>
    <x v="0"/>
    <x v="0"/>
    <m/>
    <m/>
  </r>
  <r>
    <x v="20"/>
    <x v="722"/>
    <s v="provided further, that not less than $250,000 shall be expended for the Boston Home, Inc. rehabilitation facility in the Dorchester section of the city of Boston for upgrades related to the 2019 novel coronavirus pandemic and the high acute care population suffering from advanced Multiple Sclerosis and other progressive neurological disorders"/>
    <n v="250000"/>
    <x v="0"/>
    <x v="0"/>
    <x v="0"/>
    <m/>
    <m/>
  </r>
  <r>
    <x v="20"/>
    <x v="723"/>
    <s v="provided further, that not less than $75,000 shall be expended for the installation of a generator at Mattapoisett Senior Housing in Mattapoisett"/>
    <n v="75000"/>
    <x v="0"/>
    <x v="0"/>
    <x v="0"/>
    <m/>
    <m/>
  </r>
  <r>
    <x v="20"/>
    <x v="724"/>
    <s v="provided further, that not less than $75,000 shall be expended for Beacon Communities Housing in Springfield to develop a healthy play space"/>
    <n v="75000"/>
    <x v="0"/>
    <x v="0"/>
    <x v="0"/>
    <m/>
    <m/>
  </r>
  <r>
    <x v="20"/>
    <x v="725"/>
    <s v="provided further, that not less than $150,000 shall be expended for W.A.T.C.H., Inc."/>
    <n v="150000"/>
    <x v="0"/>
    <x v="0"/>
    <x v="0"/>
    <m/>
    <m/>
  </r>
  <r>
    <x v="20"/>
    <x v="726"/>
    <s v="provided further, that not less than $100,000 shall be allocated to the town of Clinton to install, in consultation with the Clinton Housing Authority, a water main necessary for the installation of a sprinkler system at properties managed by the authority"/>
    <n v="100000"/>
    <x v="0"/>
    <x v="0"/>
    <x v="0"/>
    <m/>
    <m/>
  </r>
  <r>
    <x v="20"/>
    <x v="727"/>
    <s v="provided further, that not less than $25,000 shall be expended for Craig's Doors-A Home Association, Inc. to support emergency, non-congregate shelter and meet re-housing needs for people experiencing homelessness in the Amherst-Northampton area"/>
    <n v="25000"/>
    <x v="0"/>
    <x v="0"/>
    <x v="0"/>
    <m/>
    <m/>
  </r>
  <r>
    <x v="20"/>
    <x v="728"/>
    <s v="provided further, that not less than $128,500 shall be expended for Independent Housing Solutions Incorporated to support permanent supportive housing in the city of Northampton for chronically homeless individuals"/>
    <n v="128500"/>
    <x v="0"/>
    <x v="0"/>
    <x v="0"/>
    <m/>
    <m/>
  </r>
  <r>
    <x v="20"/>
    <x v="729"/>
    <s v="provided further, that not less than $221,500 shall be expended for Franklin County Regional Housing and Redevelopment Authority for maintenance, repairs, renovations and improvements to properties in Franklin county and the North Quabbin region"/>
    <n v="221500"/>
    <x v="0"/>
    <x v="0"/>
    <x v="0"/>
    <m/>
    <m/>
  </r>
  <r>
    <x v="20"/>
    <x v="730"/>
    <s v="provided further, that not less than $370,000 shall be expended for Rural Development Inc. for operating costs and expenses incurred from the development of affordable housing in Franklin county and the North Quabbin region"/>
    <n v="370000"/>
    <x v="0"/>
    <x v="0"/>
    <x v="0"/>
    <m/>
    <m/>
  </r>
  <r>
    <x v="20"/>
    <x v="731"/>
    <s v="provided further, that not less than $60,000 shall be expended to the Wellesley Housing Authority for stair replacement at 50 Waldo court in the town of Wellesley"/>
    <n v="60000"/>
    <x v="0"/>
    <x v="0"/>
    <x v="0"/>
    <m/>
    <m/>
  </r>
  <r>
    <x v="20"/>
    <x v="732"/>
    <s v="provided further, that not less than $500,000 shall be expended for the Housing Assistance Corporation for a 2-year rental subsidy and financial coaching pilot for employees of early education providers and employees of providers of services to developmentally disabled individuals for the purposes of stabilizing housing and advancing economic mobility"/>
    <n v="500000"/>
    <x v="0"/>
    <x v="0"/>
    <x v="0"/>
    <m/>
    <m/>
  </r>
  <r>
    <x v="20"/>
    <x v="733"/>
    <s v="provided further, that not less than $500,000 shall be made available to and expended by the Housing Assistance Corporation to administer a 2-year accessory dwelling unit build-out incentive program to encourage the development of year-round rental accessory dwelling units on existing properties; provided further, that the Housing Assistance Corporation shall provide technical assistance to homeowners and contractors; provided further, that incentive program payments may be structured as forgivable no-interest loans"/>
    <n v="500000"/>
    <x v="0"/>
    <x v="0"/>
    <x v="0"/>
    <m/>
    <m/>
  </r>
  <r>
    <x v="20"/>
    <x v="734"/>
    <s v="provided further, that not less than $250,000 shall be made available to and expended by the Housing Assistance Corporation to convene a Cape Cod and Islands housing advocacy coalition, in coordination with the Cape Cod Chamber of Commerce, the Martha’s Vineyard Chamber of Commerce, Inc., the Nantucket Chamber of Commerce, the Cape Cod Canal Regional Chamber of Commerce, the Homebuilders and Remodelers Association of Cape Cod, Inc., the Cape and Islands Workforce Board, the Cape Cod and Islands Association of Realtors, Inc., the Falmouth Housing Trust, the Community Development Partnership, the Homeless Prevention Council, Inc., the Island Housing Trust Corporation and Housing Nantucket to develop a regional education, advocacy and marketing effort to advance housing production in the counties of Barnstable, Dukes County and Nantucket; provided further, that the coalition shall publish an annual report of its activities on the Cape Cod Chamber of Commerce website"/>
    <n v="250000"/>
    <x v="0"/>
    <x v="0"/>
    <x v="0"/>
    <m/>
    <m/>
  </r>
  <r>
    <x v="20"/>
    <x v="735"/>
    <s v="provided further, that not less than $250,000 shall be made available to and expended by the Cape Cod Commission to identify properties in the country of Barnstable for potential housing development; provided further, that the commission shall consult and partner with municipalities in the county of Barnstable; provided further, that the commission shall establish a process for compiling and disseminating requests for proposals for the development of identified properties; provided further, that the commission shall publish and maintain an index of request for proposals on its website"/>
    <n v="250000"/>
    <x v="0"/>
    <x v="0"/>
    <x v="0"/>
    <m/>
    <m/>
  </r>
  <r>
    <x v="20"/>
    <x v="736"/>
    <s v="provided further, that not less than $95,000 shall be expended to the town of Merrimac for the purchase of a generator for its emergency shelter"/>
    <n v="95000"/>
    <x v="0"/>
    <x v="0"/>
    <x v="0"/>
    <m/>
    <m/>
  </r>
  <r>
    <x v="20"/>
    <x v="737"/>
    <s v="provided further, that not less than $250,000 shall be expended to the Massachusetts Law Reform Institute, Inc. to support the residents of the Devenscrest housing development in the town of Ayer for the purposes of maintaining the long-term affordability of the Devenscrest housing development and prevent housing instability and displacement; provided further, that not more than 7 per cent of the funding shall be retained by the Massachusetts Law Reform Institute, Inc. for the administrative costs associated with administering the funds"/>
    <n v="250000"/>
    <x v="0"/>
    <x v="0"/>
    <x v="0"/>
    <m/>
    <m/>
  </r>
  <r>
    <x v="20"/>
    <x v="738"/>
    <s v="provided further, that not less than $100,000 shall be expended for signal and sewer infrastructure to support up to 250 affordable housing units through the Foxborough Housing Authority in the town of Foxborough"/>
    <n v="100000"/>
    <x v="0"/>
    <x v="0"/>
    <x v="0"/>
    <m/>
    <m/>
  </r>
  <r>
    <x v="20"/>
    <x v="739"/>
    <s v="provided further, that not less than $125,000 shall be expended to Valley Opportunity Council, Inc. for affordable housing investments and redevelopment purposes in the downtown area of the city of Chicopee"/>
    <n v="125000"/>
    <x v="0"/>
    <x v="0"/>
    <x v="0"/>
    <m/>
    <m/>
  </r>
  <r>
    <x v="20"/>
    <x v="740"/>
    <s v="provided, that not less than $75,000 shall be provided to Louison House, Inc. for the operation of an emergency homeless shelter in northern Berkshire County"/>
    <n v="75000"/>
    <x v="0"/>
    <x v="0"/>
    <x v="0"/>
    <m/>
    <m/>
  </r>
  <r>
    <x v="20"/>
    <x v="741"/>
    <s v="provided further, that not less than $250,000 shall be expended for Somerville Community Land Trust, Inc., in the city of Somerville"/>
    <n v="250000"/>
    <x v="0"/>
    <x v="0"/>
    <x v="0"/>
    <m/>
    <m/>
  </r>
  <r>
    <x v="20"/>
    <x v="742"/>
    <s v="provided further, that not less than $85,000 shall be made available for the town of Abington Housing Authority to make improvements including, but not limited to, kitchen and bath upgrades"/>
    <n v="85000"/>
    <x v="0"/>
    <x v="0"/>
    <x v="0"/>
    <m/>
    <m/>
  </r>
  <r>
    <x v="20"/>
    <x v="743"/>
    <s v="provided further, that not less than $85,000 shall be made available for the town of Braintree Housing Authority to make improvements including, but not limited to, plumbing, kitchen and bath upgrades"/>
    <n v="85000"/>
    <x v="0"/>
    <x v="0"/>
    <x v="0"/>
    <m/>
    <m/>
  </r>
  <r>
    <x v="20"/>
    <x v="744"/>
    <s v="provided further, that not less than $85,000 shall be made available for the town of Holbrook Housing Authority to make fire-safety improvements including, but not limited to, emergency access and additional means of egress from buildings on the property"/>
    <n v="85000"/>
    <x v="0"/>
    <x v="0"/>
    <x v="0"/>
    <m/>
    <m/>
  </r>
  <r>
    <x v="20"/>
    <x v="745"/>
    <s v="provided further, that not less than $85,000 shall be made available for the town of Rockland Housing Authority to make improvements including, but not limited to, doors, windows, security, accessibility, fencing and electrical upgrades"/>
    <n v="85000"/>
    <x v="0"/>
    <x v="0"/>
    <x v="0"/>
    <m/>
    <m/>
  </r>
  <r>
    <x v="20"/>
    <x v="746"/>
    <s v="provided further, that not less than $2,000,000 shall be made available to Housing Assistance Corporation for 2 housing projects in the towns of Orleans and Bourne that are ready or substantially ready for construction and that together will provide 56 affordable housing units for needy families"/>
    <n v="2000000"/>
    <x v="0"/>
    <x v="0"/>
    <x v="0"/>
    <m/>
    <m/>
  </r>
  <r>
    <x v="20"/>
    <x v="747"/>
    <s v="provided further, that not less than $50,000 shall be expended to the town of Cohasset for a zoning study of the Cohasset Village for economic growth and housing creation"/>
    <n v="50000"/>
    <x v="0"/>
    <x v="0"/>
    <x v="0"/>
    <m/>
    <m/>
  </r>
  <r>
    <x v="20"/>
    <x v="748"/>
    <s v="provided, that not less than $130,000 shall be expended to the town of Franklin for the development of affordable and accessible senior housing"/>
    <n v="130000"/>
    <x v="0"/>
    <x v="0"/>
    <x v="0"/>
    <m/>
    <m/>
  </r>
  <r>
    <x v="20"/>
    <x v="749"/>
    <s v="provided further, that not less than $22,000 shall be expended to the Easton housing authority to make facilities upgrades to the heating, ventilation and air conditioning and electrical systems"/>
    <n v="22000"/>
    <x v="0"/>
    <x v="0"/>
    <x v="0"/>
    <m/>
    <m/>
  </r>
  <r>
    <x v="20"/>
    <x v="750"/>
    <s v="provided further, that not less than $100,000 shall be expended for the Essex County Habitat for Humanity to provide affordable housing options to residents of the county of Essex"/>
    <n v="100000"/>
    <x v="0"/>
    <x v="0"/>
    <x v="0"/>
    <m/>
    <m/>
  </r>
  <r>
    <x v="20"/>
    <x v="751"/>
    <s v="provided further, that not less than $100,000 shall be expended for the Natick Housing Authority to provide upgrades at housing facilities, including improvements related to kitchens, generators emergency management, and accessibility"/>
    <n v="100000"/>
    <x v="0"/>
    <x v="0"/>
    <x v="0"/>
    <m/>
    <m/>
  </r>
  <r>
    <x v="20"/>
    <x v="752"/>
    <s v="provided further, that not less than $200,000 shall be expended to the town of Arlington for the acquisition of affordable housing units"/>
    <n v="200000"/>
    <x v="0"/>
    <x v="0"/>
    <x v="0"/>
    <m/>
    <m/>
  </r>
  <r>
    <x v="20"/>
    <x v="753"/>
    <s v="provided further, that not less than $200,000 shall be expended to the town of Lexington for a feasibility and initial design study for the construction of affordable housing units in the town center"/>
    <n v="200000"/>
    <x v="0"/>
    <x v="0"/>
    <x v="0"/>
    <m/>
    <m/>
  </r>
  <r>
    <x v="20"/>
    <x v="754"/>
    <s v="provided further, that not less than $150,000 shall be expended for the production of affordable, rental supportive senior housing in the city known as the town of Franklin"/>
    <n v="150000"/>
    <x v="0"/>
    <x v="0"/>
    <x v="0"/>
    <m/>
    <m/>
  </r>
  <r>
    <x v="21"/>
    <x v="755"/>
    <s v="provided, that not less than $1,000,000 shall be expended for the extraordinary and unreimbursed 2019 novel coronavirus pandemic-related expenditures incurred by the New England Center for Children"/>
    <n v="1000000"/>
    <x v="6"/>
    <x v="10"/>
    <x v="0"/>
    <m/>
    <m/>
  </r>
  <r>
    <x v="21"/>
    <x v="756"/>
    <s v="provided further, that not less than $150,000 shall be expended for the city of Melrose for accessibility and safety improvements for the 2 elevators at the Melrose high school"/>
    <n v="150000"/>
    <x v="6"/>
    <x v="10"/>
    <x v="0"/>
    <m/>
    <m/>
  </r>
  <r>
    <x v="21"/>
    <x v="757"/>
    <s v="provided further, that not less than $100,000 shall be expended for the Leominster public schools to conduct a feasibility study for an early childhood education center"/>
    <n v="100000"/>
    <x v="6"/>
    <x v="10"/>
    <x v="1"/>
    <s v="Sean Reynolds &lt;sean.reynolds@mass.gov&gt;"/>
    <s v="Childcare related"/>
  </r>
  <r>
    <x v="21"/>
    <x v="758"/>
    <s v="provided further, that not less than $250,000 shall be expended for the construction of a health clinic at the Framingham public schools welcome center"/>
    <n v="250000"/>
    <x v="6"/>
    <x v="10"/>
    <x v="0"/>
    <m/>
    <m/>
  </r>
  <r>
    <x v="21"/>
    <x v="759"/>
    <s v="provided further, that not less than $100,000 shall be expended for North Attleborough school department to purchase equipment to facilitate the startup of a robotics program"/>
    <n v="100000"/>
    <x v="6"/>
    <x v="10"/>
    <x v="0"/>
    <m/>
    <m/>
  </r>
  <r>
    <x v="21"/>
    <x v="760"/>
    <s v="provided further, that not less than $50,000 shall be expended for the Watuppa Rowing Center for ADA compliance improvements and additional programming equipment for instruction and access to underserved high school and adult populations"/>
    <n v="50000"/>
    <x v="6"/>
    <x v="10"/>
    <x v="2"/>
    <s v="Rebello-Pradas, Eric (EEA) &lt;eric.rebello-pradas@mass.gov&gt;"/>
    <s v="This is not education related. None of the education agencies have a relationship with this organization"/>
  </r>
  <r>
    <x v="21"/>
    <x v="761"/>
    <s v="provided further, that not less than $200,000 shall be expended for the city of Pittsfield for a master plan study of the Pittsfield public schools"/>
    <n v="200000"/>
    <x v="6"/>
    <x v="10"/>
    <x v="0"/>
    <m/>
    <m/>
  </r>
  <r>
    <x v="21"/>
    <x v="762"/>
    <s v="provided further, than not less than $5,000 shall be expended for Girls Inc. of Taunton"/>
    <n v="5000"/>
    <x v="6"/>
    <x v="10"/>
    <x v="1"/>
    <s v="Sean Reynolds &lt;sean.reynolds@mass.gov&gt;"/>
    <s v="Childcare related"/>
  </r>
  <r>
    <x v="21"/>
    <x v="763"/>
    <s v="provided further, that not less than $100,000 shall be expended for Making Opportunity Count (MOC) for the completion of the Youth Innovation Center, which will allow students access to a creative space and critical resources in a disproportionately affected neighborhood"/>
    <n v="100000"/>
    <x v="6"/>
    <x v="10"/>
    <x v="3"/>
    <s v="Thompson, Annie (EOHED) &lt;Annie.Thompson@MassMail.State.MA.US&gt;"/>
    <s v="This belongs at HED's Community Agency and Outreach support"/>
  </r>
  <r>
    <x v="21"/>
    <x v="764"/>
    <s v="provided further, that not less than $150,000 shall be expended for the Natick public schools for after-school tutoring support and mental health services"/>
    <n v="150000"/>
    <x v="6"/>
    <x v="10"/>
    <x v="0"/>
    <m/>
    <m/>
  </r>
  <r>
    <x v="21"/>
    <x v="765"/>
    <s v="provided further, that not less than $600,000 shall be expended for Cradles to Crayons to support children’s clothing security relief"/>
    <n v="600000"/>
    <x v="6"/>
    <x v="10"/>
    <x v="4"/>
    <s v="Harvell Haney, Katherine (EHS) &lt;Katherine.HarvellHaney@mass.gov&gt;"/>
    <s v="This is for children's clothing"/>
  </r>
  <r>
    <x v="21"/>
    <x v="766"/>
    <s v="provided further, that not less than $100,000 shall be expended for materials for career and technical training within the career and technical education programs at Weymouth high school"/>
    <n v="100000"/>
    <x v="6"/>
    <x v="10"/>
    <x v="0"/>
    <m/>
    <m/>
  </r>
  <r>
    <x v="21"/>
    <x v="767"/>
    <s v="provided further, than not less than $100,000 shall be expended for the replacement of the turf field carpet at the Arthur Kenney field in the town of North Reading"/>
    <n v="100000"/>
    <x v="6"/>
    <x v="10"/>
    <x v="5"/>
    <s v="Shark, Daniel (A&amp;F) &lt;Daniel.Shark@mass.gov&gt;"/>
    <s v="Earmark to a municipality not school"/>
  </r>
  <r>
    <x v="21"/>
    <x v="768"/>
    <s v="provided further, that not less than $100,000 shall be expended for town of Upton to replace and upgrade heating and ventilation units within municipal buildings"/>
    <n v="100000"/>
    <x v="6"/>
    <x v="10"/>
    <x v="5"/>
    <s v="Shark, Daniel (A&amp;F) &lt;Daniel.Shark@mass.gov&gt;"/>
    <s v="Municipal buildings"/>
  </r>
  <r>
    <x v="21"/>
    <x v="769"/>
    <s v="provided further, that not less than $100,000 shall be expended for town of Northbridge for public safety broadband infrastructure improvements"/>
    <n v="100000"/>
    <x v="6"/>
    <x v="10"/>
    <x v="5"/>
    <s v="Shark, Daniel (A&amp;F) &lt;Daniel.Shark@mass.gov&gt;"/>
    <s v="Earmark to a municipality not school"/>
  </r>
  <r>
    <x v="21"/>
    <x v="770"/>
    <s v="provided further, that not less than $100,000 shall be expended for town of Grafton to replace and upgrade the heating and ventilation units within the Grafton public schools"/>
    <n v="100000"/>
    <x v="6"/>
    <x v="10"/>
    <x v="0"/>
    <m/>
    <m/>
  </r>
  <r>
    <x v="21"/>
    <x v="771"/>
    <s v="provided further, than not less than $200,000 shall be expended for Haverhill public schools to purchase an electric school bus"/>
    <n v="200000"/>
    <x v="6"/>
    <x v="10"/>
    <x v="6"/>
    <s v="Pottier, David (DOT) &lt;David.Pottier@dot.state.ma.us&gt;"/>
    <s v="DESE does not purchase electric vehicles"/>
  </r>
  <r>
    <x v="21"/>
    <x v="772"/>
    <s v="provided further, that not less than $200,000 shall be expended for The Possible Project to support children at risk through job training, entrepreneurship programs and community supports"/>
    <n v="200000"/>
    <x v="6"/>
    <x v="10"/>
    <x v="7"/>
    <s v="Tunney, Sheila L. (EOL) &lt;Sheila.L.Tunney2@mass.gov&gt;"/>
    <s v="Workforce related"/>
  </r>
  <r>
    <x v="21"/>
    <x v="773"/>
    <s v="provided further, that not less than $100,000 shall be expended for the Teen Torch program at Yes We Care"/>
    <n v="100000"/>
    <x v="6"/>
    <x v="10"/>
    <x v="4"/>
    <s v="Harvell Haney, Katherine (EHS) &lt;Katherine.HarvellHaney@mass.gov&gt;"/>
    <s v="Not education related. DESE does not have a relationship with this vendor"/>
  </r>
  <r>
    <x v="21"/>
    <x v="774"/>
    <s v="provided further, that not less than $300,000 shall be expended for the East Boston Social Centers, Inc., to provide child care services, improving teacher pay and benefits and making financial aid scholarships available to families"/>
    <n v="300000"/>
    <x v="6"/>
    <x v="10"/>
    <x v="1"/>
    <s v="Sean Reynolds &lt;sean.reynolds@mass.gov&gt;"/>
    <s v="Childcare related"/>
  </r>
  <r>
    <x v="21"/>
    <x v="775"/>
    <s v="provided further, that not less than $100,000 shall be expended for Amherst regional public schools for mental health services for students"/>
    <n v="100000"/>
    <x v="6"/>
    <x v="10"/>
    <x v="0"/>
    <m/>
    <m/>
  </r>
  <r>
    <x v="21"/>
    <x v="776"/>
    <s v="provided further, that not less than $25,000 shall be expended for All Dorchester Sports League for job training, core skills development, after school programming, youth activities and other relevant activities"/>
    <n v="25000"/>
    <x v="6"/>
    <x v="10"/>
    <x v="0"/>
    <m/>
    <m/>
  </r>
  <r>
    <x v="21"/>
    <x v="777"/>
    <s v="provided further, that not less than $300,000 shall be expended for the Museum of Science, Boston to hire and retain science, technology, engineering and mathematics educators to help residents access STEM education at the museum and virtually through MOS at School"/>
    <n v="300000"/>
    <x v="6"/>
    <x v="10"/>
    <x v="8"/>
    <s v="Puopolo, Joanne (EOE) &lt;Joanne.M.Puopolo@mass.gov&gt;"/>
    <s v="EOE has a relationship with this vendor"/>
  </r>
  <r>
    <x v="21"/>
    <x v="778"/>
    <s v="provided further, that not less than $100,000 shall be expended for the Charlestown Boys and Girls Club for facility upgrades and soil erosion mitigation measures"/>
    <n v="100000"/>
    <x v="6"/>
    <x v="10"/>
    <x v="3"/>
    <s v="Thompson, Annie (EOHED) &lt;Annie.Thompson@MassMail.State.MA.US&gt;"/>
    <s v="Line item in ARPA related to YMCA and Boys Club assigned to HED. This earmarks should be grouped with the agency overseeing that line item"/>
  </r>
  <r>
    <x v="21"/>
    <x v="779"/>
    <s v="provided further, that not less than $2,000,000 shall be expended for the Big Brothers Big Sisters of Eastern Massachusetts for funding related to youth mentorship programming in underserved cities to combat the negative effects of the 2019 novel coronavirus pandemic on youth in the commonwealth"/>
    <n v="2000000"/>
    <x v="6"/>
    <x v="10"/>
    <x v="7"/>
    <s v="Tunney, Sheila L. (EOL) &lt;Sheila.L.Tunney2@mass.gov&gt;"/>
    <s v="Workforce related"/>
  </r>
  <r>
    <x v="21"/>
    <x v="780"/>
    <s v="provided further, that not less than $25,000 shall be expended for the Chicopee Boys &amp; Girls Club to provide mental health services"/>
    <n v="25000"/>
    <x v="6"/>
    <x v="10"/>
    <x v="3"/>
    <s v="Thompson, Annie (EOHED) &lt;Annie.Thompson@MassMail.State.MA.US&gt;"/>
    <s v="Line item in ARPA related to YMCA and Boys Club assigned to HED. This earmarks should be grouped with the agency overseeing that line item"/>
  </r>
  <r>
    <x v="21"/>
    <x v="781"/>
    <s v="provided further, that not less than $33,000 shall be expended for Chicopee Comprehensive high school to purchase a water jet cutter machine for their career and technical education metal fabrication program"/>
    <n v="33000"/>
    <x v="6"/>
    <x v="10"/>
    <x v="0"/>
    <m/>
    <m/>
  </r>
  <r>
    <x v="21"/>
    <x v="782"/>
    <s v="provided further, that not less than $50,000 shall be expended for Charles H. McCann regional vocational and technical high school for a workforce training program"/>
    <n v="50000"/>
    <x v="6"/>
    <x v="10"/>
    <x v="0"/>
    <m/>
    <m/>
  </r>
  <r>
    <x v="21"/>
    <x v="783"/>
    <s v="provided further, that not less than $75,000 shall be expended for Chicopee high school to purchase equipment to implement a cosmetology program for students"/>
    <n v="75000"/>
    <x v="6"/>
    <x v="10"/>
    <x v="0"/>
    <m/>
    <m/>
  </r>
  <r>
    <x v="21"/>
    <x v="784"/>
    <s v="provided further, that not less than $200,000 shall be expended for the youth development organization in the city of Lawrence"/>
    <n v="200000"/>
    <x v="6"/>
    <x v="10"/>
    <x v="7"/>
    <s v="Tunney, Sheila L. (EOL) &lt;Sheila.L.Tunney2@mass.gov&gt;"/>
    <s v="Workforce related"/>
  </r>
  <r>
    <x v="21"/>
    <x v="785"/>
    <s v="provided that not less than $350,000 shall be expended for Lexington public schools for electric school buses and charging infrastructure"/>
    <n v="350000"/>
    <x v="6"/>
    <x v="10"/>
    <x v="6"/>
    <s v="Pottier, David (DOT) &lt;David.Pottier@dot.state.ma.us&gt;"/>
    <s v="DESE does not purchase electric vehicles"/>
  </r>
  <r>
    <x v="21"/>
    <x v="786"/>
    <s v="provided, that not less than $150,000 shall be expended for the Carlisle parent-teacher organization for the design and construction of the Carlisle Castle Playground Project"/>
    <n v="150000"/>
    <x v="6"/>
    <x v="10"/>
    <x v="2"/>
    <s v="Rebello-Pradas, Eric (EEA) &lt;eric.rebello-pradas@mass.gov&gt;"/>
    <s v="This is not education related. None of the education agencies have a relationship with this organization"/>
  </r>
  <r>
    <x v="21"/>
    <x v="787"/>
    <s v="provided further, that $35,000 shall be expended for Schools on Wheels to provide children impacted by homelessness with academic, social and emotional growth in the town of East Bridgewater"/>
    <n v="35000"/>
    <x v="6"/>
    <x v="10"/>
    <x v="0"/>
    <m/>
    <m/>
  </r>
  <r>
    <x v="21"/>
    <x v="788"/>
    <s v="provided further, that not less than $200,000 shall be expended for improvements to the soccer field located at the Hanson middle school in the town of Hanson"/>
    <n v="200000"/>
    <x v="6"/>
    <x v="10"/>
    <x v="2"/>
    <s v="Rebello-Pradas, Eric (EEA) &lt;eric.rebello-pradas@mass.gov&gt;"/>
    <s v="DESE does not oversee athletic fields. EEA is best equipped to distribute and monitor these funds"/>
  </r>
  <r>
    <x v="21"/>
    <x v="789"/>
    <s v="provided further, that not less than $200,000 shall be expended to Boston Plan for Excellence to support a diverse teaching workforce through the Boston Teacher Residency program and to advance the mission that all graduates earn a family-sustaining wage 6 years after high school"/>
    <n v="200000"/>
    <x v="6"/>
    <x v="10"/>
    <x v="0"/>
    <m/>
    <m/>
  </r>
  <r>
    <x v="21"/>
    <x v="790"/>
    <s v="provided further, that not less than $100,000 shall be expended to the Cabral Center for Leadership &amp; Innovation"/>
    <n v="100000"/>
    <x v="6"/>
    <x v="10"/>
    <x v="8"/>
    <s v="Puopolo, Joanne (EOE) &lt;Joanne.M.Puopolo@mass.gov&gt;"/>
    <m/>
  </r>
  <r>
    <x v="21"/>
    <x v="791"/>
    <s v="provided further, that not less than $100,000 shall be expended to Boston Asian: Youth Essential Service, Inc."/>
    <n v="100000"/>
    <x v="6"/>
    <x v="10"/>
    <x v="3"/>
    <s v="Thompson, Annie (EOHED) &lt;Annie.Thompson@MassMail.State.MA.US&gt;"/>
    <s v="This belongs at HED's Community Agency and Outreach support"/>
  </r>
  <r>
    <x v="21"/>
    <x v="792"/>
    <s v="provided further, that not less than $25,000 shall be expended to The Base, Inc. to provide athletic and academic programming for students in the city of Boston disproportionately impacted by the 2019 novel coronavirus"/>
    <n v="25000"/>
    <x v="6"/>
    <x v="10"/>
    <x v="0"/>
    <m/>
    <m/>
  </r>
  <r>
    <x v="21"/>
    <x v="793"/>
    <s v="provided further, that not less than $50,000 shall be expended to No Books, No Ball Basketball Program, a non-profit corporation for after school and summer programming for students disproportionately impacted by the 2019 novel coronavirus"/>
    <n v="50000"/>
    <x v="6"/>
    <x v="10"/>
    <x v="0"/>
    <m/>
    <m/>
  </r>
  <r>
    <x v="21"/>
    <x v="794"/>
    <s v="provided further, that not less than $25,000 shall be expended to Sportsmen’s Tennis &amp; Enrichment Center, Inc. for after school and summer programming for students disproportionately impacted by the 2019 novel coronavirus pandemic"/>
    <n v="25000"/>
    <x v="6"/>
    <x v="10"/>
    <x v="0"/>
    <m/>
    <m/>
  </r>
  <r>
    <x v="21"/>
    <x v="795"/>
    <s v="provided further, that not less than $50,000 shall be expended to the W.E.B. DuBois Institute for summer and after school programming for students disproportionately impacted by the 2019 novel coronavirus pandemic"/>
    <n v="50000"/>
    <x v="6"/>
    <x v="10"/>
    <x v="0"/>
    <m/>
    <m/>
  </r>
  <r>
    <x v="21"/>
    <x v="796"/>
    <s v="provided further, that not less than $50,000 shall be expended to the Center for African, Caribbean and Community Development at the University of Massachusetts Boston for the operation of the Hon. John R. Lewis Civic Leadership Academy for summer and after school programming for students disproportionately impacted by the 2019 novel coronavirus"/>
    <n v="50000"/>
    <x v="6"/>
    <x v="10"/>
    <x v="9"/>
    <s v="Wallerstein, Joe (DHE) &lt;JWallerstein@dhe.mass.edu&gt;"/>
    <s v="This is an earmark to a campus. "/>
  </r>
  <r>
    <x v="21"/>
    <x v="797"/>
    <s v="provided further, that not less than $25,000 shall be expended to the South Boston Leadership Initiative, Inc. for programming in communities disproportionately impacted by the 2019 novel coronavirus"/>
    <n v="25000"/>
    <x v="6"/>
    <x v="10"/>
    <x v="0"/>
    <m/>
    <m/>
  </r>
  <r>
    <x v="21"/>
    <x v="798"/>
    <s v="provided further, that $100,000 shall be expended to the Carroll Center for the Blind, Inc. for technology-related capital expenditures"/>
    <n v="100000"/>
    <x v="6"/>
    <x v="10"/>
    <x v="0"/>
    <m/>
    <m/>
  </r>
  <r>
    <x v="21"/>
    <x v="799"/>
    <s v="provided further, that $41,000 shall be expended to JCC Greater Boston for capital improvements at Camp Grossman"/>
    <n v="41000"/>
    <x v="6"/>
    <x v="10"/>
    <x v="4"/>
    <s v="Harvell Haney, Katherine (EHS) &lt;Katherine.HarvellHaney@mass.gov&gt;"/>
    <m/>
  </r>
  <r>
    <x v="21"/>
    <x v="800"/>
    <s v="provided further, that not less than $60,000 shall be expended for Crystal Garden Children’s Learning Center of Hyannis, Inc. for capital improvement, maintenance and expansion"/>
    <n v="60000"/>
    <x v="6"/>
    <x v="10"/>
    <x v="1"/>
    <s v="Sean Reynolds &lt;sean.reynolds@mass.gov&gt;"/>
    <s v="Childcare related"/>
  </r>
  <r>
    <x v="21"/>
    <x v="801"/>
    <s v="provided further, that not less than $50,000 shall be expended to La Comunidad, Inc. in the city of Everett"/>
    <n v="50000"/>
    <x v="6"/>
    <x v="10"/>
    <x v="3"/>
    <s v="Thompson, Annie (EOHED) &lt;Annie.Thompson@MassMail.State.MA.US&gt;"/>
    <s v="This belongs at HED's Community Agency and Outreach support"/>
  </r>
  <r>
    <x v="21"/>
    <x v="802"/>
    <s v="provided further, that not less than $25,000 shall be expended to the Everett LGBTQ+ Youth Space and Resource Center in the city of Everett"/>
    <n v="25000"/>
    <x v="6"/>
    <x v="10"/>
    <x v="4"/>
    <s v="Harvell Haney, Katherine (EHS) &lt;Katherine.HarvellHaney@mass.gov&gt;"/>
    <m/>
  </r>
  <r>
    <x v="21"/>
    <x v="803"/>
    <s v="provided further, that not less than $50,000 shall be expended for the music program for the Everett High School band in the city of Everett"/>
    <n v="50000"/>
    <x v="6"/>
    <x v="10"/>
    <x v="0"/>
    <m/>
    <m/>
  </r>
  <r>
    <x v="21"/>
    <x v="804"/>
    <s v="provided further, that not less than $100,000 shall be expended to The John F. Kennedy Family Service Center, Inc. in the Charlestown section of the city of Boston"/>
    <n v="100000"/>
    <x v="6"/>
    <x v="10"/>
    <x v="4"/>
    <s v="Harvell Haney, Katherine (EHS) &lt;Katherine.HarvellHaney@mass.gov&gt;"/>
    <m/>
  </r>
  <r>
    <x v="21"/>
    <x v="805"/>
    <s v="provided further, that not less than $20,000 shall be expended to Methuen high school for the Students Against Destructive Decisions program"/>
    <n v="20000"/>
    <x v="6"/>
    <x v="10"/>
    <x v="0"/>
    <m/>
    <m/>
  </r>
  <r>
    <x v="21"/>
    <x v="806"/>
    <s v="provided further, that not less than $500,000 shall be granted to the Leadership and Literacy Foundation, Inc. toward facilities, programming and staff at the Methuen Youth and Community Center"/>
    <n v="500000"/>
    <x v="6"/>
    <x v="10"/>
    <x v="5"/>
    <s v="Shark, Daniel (A&amp;F) &lt;Daniel.Shark@mass.gov&gt;"/>
    <s v="Earmark to a municipality not school"/>
  </r>
  <r>
    <x v="21"/>
    <x v="807"/>
    <s v="provided further, that not less than $60,000 shall be expended to Top Notch Scholars Inc., in partnership with Methuen Public Schools, the city of Methuen and the Methuen Youth and Community Center, for the expansion of services in the city of Methuen, including the hiring of staff, youth development, programming and leadership development"/>
    <n v="60000"/>
    <x v="6"/>
    <x v="10"/>
    <x v="0"/>
    <m/>
    <m/>
  </r>
  <r>
    <x v="21"/>
    <x v="808"/>
    <s v="provided further, that not less than $400,000 shall be expended for the Massachusetts Partnerships for Youth, Inc. to expand access to The School Mental Health Leadership Institute, designed to assist school districts in developing capacity and building a comprehensive school mental health system"/>
    <n v="400000"/>
    <x v="6"/>
    <x v="10"/>
    <x v="0"/>
    <m/>
    <m/>
  </r>
  <r>
    <x v="21"/>
    <x v="809"/>
    <s v="provided further, that not less than $50,000 shall be expended to the Sharon Cooperative Learning Community for improvements, upgrades and enhancements to the Sharon Cooperative School and Cooperative Nature School at the Trustees Moose Hill Farm in the town of Sharon"/>
    <n v="50000"/>
    <x v="6"/>
    <x v="10"/>
    <x v="3"/>
    <s v="Thompson, Annie (EOHED) &lt;Annie.Thompson@MassMail.State.MA.US&gt;"/>
    <s v="No a public school, managed by Trustees of the Reservation"/>
  </r>
  <r>
    <x v="21"/>
    <x v="810"/>
    <s v="provided further, that not less than $100,000 shall be expended to the Springfield Day Nursery Corporation in the city of Springfield for capital expenses associated with the construction of a new facility to expand access to early education, center-based care and family services to low-income children and families in western Massachusetts"/>
    <n v="100000"/>
    <x v="6"/>
    <x v="10"/>
    <x v="1"/>
    <s v="Sean Reynolds &lt;sean.reynolds@mass.gov&gt;"/>
    <s v="Childcare related"/>
  </r>
  <r>
    <x v="21"/>
    <x v="811"/>
    <s v="provided further, that not less than $100,000 shall be expended to the Young Women’s Christian Association of Malden for energy efficiency upgrades and other capital improvements to Wilcox Hall in the city of Malden"/>
    <n v="100000"/>
    <x v="6"/>
    <x v="10"/>
    <x v="3"/>
    <s v="Thompson, Annie (EOHED) &lt;Annie.Thompson@MassMail.State.MA.US&gt;"/>
    <s v="Line item in ARPA related to YMCA and Boys Club assigned to HED. This earmarks should be grouped with the agency overseeing that line item"/>
  </r>
  <r>
    <x v="21"/>
    <x v="812"/>
    <s v="provided further, that not less than $100,000 shall be expended to the Boys &amp; Girls Clubs of Stoneham and Wakefield for accessibility upgrades and performing arts spaces at its teen center in the town of Stoneham"/>
    <n v="100000"/>
    <x v="6"/>
    <x v="10"/>
    <x v="3"/>
    <s v="Thompson, Annie (EOHED) &lt;Annie.Thompson@MassMail.State.MA.US&gt;"/>
    <s v="Line item in ARPA related to YMCA and Boys Club assigned to HED. This earmarks should be grouped with the agency overseeing that line item"/>
  </r>
  <r>
    <x v="21"/>
    <x v="813"/>
    <s v="provided further, that not less than $200,000 shall be expended for enhancements to the McPherson Teen Center campus in the city of Beverly"/>
    <n v="200000"/>
    <x v="6"/>
    <x v="10"/>
    <x v="3"/>
    <s v="Thompson, Annie (EOHED) &lt;Annie.Thompson@MassMail.State.MA.US&gt;"/>
    <s v="Line item in ARPA related to YMCA and Boys Club assigned to HED. This earmarks should be grouped with the agency overseeing that line item"/>
  </r>
  <r>
    <x v="21"/>
    <x v="814"/>
    <s v="provided further, that not less than $50,000 shall be expended to the town of Northbridge for public health and safety improvements within the Northbridge public schools"/>
    <n v="50000"/>
    <x v="6"/>
    <x v="10"/>
    <x v="0"/>
    <m/>
    <m/>
  </r>
  <r>
    <x v="21"/>
    <x v="815"/>
    <s v="provided further, that not less than $75,000 shall be expended to Community Action Committee of Cape Cod &amp; Island, Inc. for the Child Care Network program to provide family childcare network coordination"/>
    <n v="75000"/>
    <x v="6"/>
    <x v="10"/>
    <x v="1"/>
    <s v="Sean Reynolds &lt;sean.reynolds@mass.gov&gt;"/>
    <s v="Childcare related"/>
  </r>
  <r>
    <x v="21"/>
    <x v="816"/>
    <s v="provided further, that not less than $50,000 shall be expended for Parkway Little League Baseball in the West Roxbury section of the city of Boston for infrastructure and operating costs"/>
    <n v="50000"/>
    <x v="6"/>
    <x v="10"/>
    <x v="2"/>
    <s v="Rebello-Pradas, Eric (EEA) &lt;eric.rebello-pradas@mass.gov&gt;"/>
    <s v="This is not education related. None of the education agencies have a relationship with this organization"/>
  </r>
  <r>
    <x v="21"/>
    <x v="817"/>
    <s v="provided further, that not less than $50,000 shall be expended for the Hyde Park Community Center located in the Hyde Park section of the city of Boston"/>
    <n v="50000"/>
    <x v="6"/>
    <x v="10"/>
    <x v="10"/>
    <s v="Thompson, Annie (EOHED) &lt;Annie.Thompson@MassMail.State.MA.US&gt;"/>
    <s v="This belongs at HED;s Community Agency and Outreach support"/>
  </r>
  <r>
    <x v="21"/>
    <x v="818"/>
    <s v="provided further, that not less than $50,000 shall be expended for promoting educational, recreational and civic interests for the Dedham Community Association, Inc. located in the town of Dedham"/>
    <n v="50000"/>
    <x v="6"/>
    <x v="10"/>
    <x v="10"/>
    <s v="Thompson, Annie (EOHED) &lt;Annie.Thompson@MassMail.State.MA.US&gt;"/>
    <s v="This belongs at HED;s Community Agency and Outreach support"/>
  </r>
  <r>
    <x v="21"/>
    <x v="819"/>
    <s v="provided further, that not less than $50,000 shall be expended for the Center for Collaborative Education, Inc. in the town of Dedham for programs and outreach"/>
    <n v="50000"/>
    <x v="6"/>
    <x v="10"/>
    <x v="0"/>
    <m/>
    <m/>
  </r>
  <r>
    <x v="21"/>
    <x v="820"/>
    <s v="provided further, that not less than $50,000 shall be expended to Boston Centers for Youth &amp; Families Roche Family Community Center in the West Roxbury section of the city of Boston for youth, teen and adult programs"/>
    <n v="50000"/>
    <x v="6"/>
    <x v="10"/>
    <x v="3"/>
    <s v="Thompson, Annie (EOHED) &lt;Annie.Thompson@MassMail.State.MA.US&gt;"/>
    <s v="This belongs at HED;s Community Agency and Outreach support"/>
  </r>
  <r>
    <x v="21"/>
    <x v="821"/>
    <s v="provided further, that not less than $25,000 shall be provided for a Youth Community Center in the town of Georgetown"/>
    <n v="25000"/>
    <x v="6"/>
    <x v="10"/>
    <x v="3"/>
    <s v="Thompson, Annie (EOHED) &lt;Annie.Thompson@MassMail.State.MA.US&gt;"/>
    <s v="This belongs at HED;s Community Agency and Outreach support"/>
  </r>
  <r>
    <x v="21"/>
    <x v="822"/>
    <s v="provided further that $100,000 be expended to the town of Easton for additional tutoring services for students of the Easton public schools"/>
    <n v="100000"/>
    <x v="6"/>
    <x v="10"/>
    <x v="0"/>
    <m/>
    <m/>
  </r>
  <r>
    <x v="21"/>
    <x v="787"/>
    <s v="provided further, that $50,000 shall be expended to School on Wheels of Massachusetts, Inc. for the educational needs of homeless youth"/>
    <n v="50000"/>
    <x v="6"/>
    <x v="10"/>
    <x v="0"/>
    <m/>
    <m/>
  </r>
  <r>
    <x v="21"/>
    <x v="823"/>
    <s v="provided further, that not less $50,000 shall be expended to Westfield State University for new equipment at the Dr. Nettie Stevens Science and Innovation Center"/>
    <n v="50000"/>
    <x v="6"/>
    <x v="10"/>
    <x v="9"/>
    <s v="Wallerstein, Joe (DHE) &lt;JWallerstein@dhe.mass.edu&gt;"/>
    <s v="This is an earmark to a campus. "/>
  </r>
  <r>
    <x v="21"/>
    <x v="824"/>
    <s v="provided further, that not less than $50,000 shall be expended for Beyond Soccer, Inc. to support the recreational, social and health benefits that the program offers to low-income youth in the city of Lawrence"/>
    <n v="50000"/>
    <x v="6"/>
    <x v="10"/>
    <x v="3"/>
    <s v="Thompson, Annie (EOHED) &lt;Annie.Thompson@MassMail.State.MA.US&gt;"/>
    <s v="This belongs at HED;s Community Agency and Outreach support"/>
  </r>
  <r>
    <x v="21"/>
    <x v="825"/>
    <s v="provided further, that not less than $40,000 be expended to the Greater Lawrence Technical School to establish a Massachusetts Tests for Educator Licensure preparatory program with an English to Speakers of other Languages component with the aim of diversifying the teacher workforce in the Merrimack Valley"/>
    <n v="40000"/>
    <x v="6"/>
    <x v="10"/>
    <x v="0"/>
    <m/>
    <m/>
  </r>
  <r>
    <x v="21"/>
    <x v="826"/>
    <s v="provided further, that not less than $300,000 shall be expended to the public school systems in the town of Burlington and the city of Woburn to develop a pilot program, in partnership with local primary care practices, to deliver primary care health services to low-income children enrolled in public schools in the town of Burlington and the city of Woburn; provided further, that such pilot program shall include the delivery of primary care services while a child is in school; provided further, that the public school systems in the town of Burlington and the city of Woburn shall provide an annual report to the department of elementary and secondary education, the house and senate committees on ways and means and the joint committee on health care financing that details the status of the pilot program which shall include, but not be limited to: (i) the amount of money spent; (ii) the number of children served; (iii) the types of services provided; (iv) the barriers for children to receive such services; and (v) any recommendations for sustaining such a program beyond the pilot program time period"/>
    <n v="300000"/>
    <x v="6"/>
    <x v="10"/>
    <x v="0"/>
    <m/>
    <m/>
  </r>
  <r>
    <x v="22"/>
    <x v="827"/>
    <s v="provided, that not less than $100,000 shall be expended for the Leominster public schools to upgrade the 2 heating, ventilation and air conditioning systems at Bennett elementary schools"/>
    <n v="100000"/>
    <x v="6"/>
    <x v="10"/>
    <x v="0"/>
    <m/>
    <m/>
  </r>
  <r>
    <x v="22"/>
    <x v="828"/>
    <s v="provided further, that not less than $150,000 shall be expended for the Leominster public schools to upgrade the water filtration systems throughout the district"/>
    <n v="150000"/>
    <x v="6"/>
    <x v="10"/>
    <x v="0"/>
    <m/>
    <m/>
  </r>
  <r>
    <x v="22"/>
    <x v="829"/>
    <s v="provided further, that not less than $210,000 shall be expended for heating, ventilation and air conditioning system upgrades in Silver Lake regional high school"/>
    <n v="210000"/>
    <x v="6"/>
    <x v="10"/>
    <x v="0"/>
    <m/>
    <m/>
  </r>
  <r>
    <x v="22"/>
    <x v="830"/>
    <s v="provided further, that not less than $75,000 shall be expended for the town of Gill for improvements to the Gill elementary school"/>
    <n v="75000"/>
    <x v="6"/>
    <x v="10"/>
    <x v="0"/>
    <m/>
    <m/>
  </r>
  <r>
    <x v="22"/>
    <x v="831"/>
    <s v="provided further, that not less than $100,000 shall be expended for the Quaboag regional high school athletic complex"/>
    <n v="100000"/>
    <x v="6"/>
    <x v="10"/>
    <x v="2"/>
    <s v="Rebello-Pradas, Eric (EEA) &lt;eric.rebello-pradas@mass.gov&gt;"/>
    <s v="This is not education related. None of the education agencies have a relationship with this organization"/>
  </r>
  <r>
    <x v="22"/>
    <x v="832"/>
    <s v="provided further, that not less than $45,000 shall be expended for upgrades to an outdoor patio area for classes to be held at the Millville elementary school in the town of Millville"/>
    <n v="45000"/>
    <x v="6"/>
    <x v="10"/>
    <x v="0"/>
    <m/>
    <m/>
  </r>
  <r>
    <x v="22"/>
    <x v="833"/>
    <s v="provided further, that not less than $50,000 shall be expended for heating, ventilation and air conditioning upgrades for the town of Shrewsbury public schools"/>
    <n v="50000"/>
    <x v="6"/>
    <x v="10"/>
    <x v="0"/>
    <m/>
    <m/>
  </r>
  <r>
    <x v="22"/>
    <x v="834"/>
    <s v="provided further, that not less than $150,000 shall be expended for Lowell public schools to upgrade the heating, ventilation and air conditioning system at Morey elementary school"/>
    <n v="150000"/>
    <x v="6"/>
    <x v="10"/>
    <x v="0"/>
    <m/>
    <m/>
  </r>
  <r>
    <x v="22"/>
    <x v="835"/>
    <s v="provided further, that not less than $300,000 shall be expended for heating, ventilation and air conditioning upgrades to schools and public buildings in the town of Hopkinton"/>
    <n v="300000"/>
    <x v="6"/>
    <x v="10"/>
    <x v="5"/>
    <s v="Shark, Daniel (A&amp;F) &lt;Daniel.Shark@mass.gov&gt;"/>
    <s v="Earmark to a municipality not school"/>
  </r>
  <r>
    <x v="22"/>
    <x v="836"/>
    <s v="provided further, that not less than $100,000 shall be expended for heating, ventilation and air conditioning upgrades to public buildings in the town of Southborough"/>
    <n v="100000"/>
    <x v="6"/>
    <x v="10"/>
    <x v="5"/>
    <s v="Shark, Daniel (A&amp;F) &lt;Daniel.Shark@mass.gov&gt;"/>
    <s v="Earmark to a municipality not school"/>
  </r>
  <r>
    <x v="22"/>
    <x v="837"/>
    <s v="provided further, that not less than $100,000 shall be expended for the Brookline teen center for programming space expansions and ventilation, heating and cooling improvements"/>
    <n v="100000"/>
    <x v="6"/>
    <x v="10"/>
    <x v="5"/>
    <s v="Shark, Daniel (A&amp;F) &lt;Daniel.Shark@mass.gov&gt;"/>
    <s v="Earmark to a municipality not school"/>
  </r>
  <r>
    <x v="22"/>
    <x v="838"/>
    <s v="provided further, that not less than $150,000 shall be expended for the Westport community schools for the installation of heating, ventilation and air conditioning systems at the Macomber school"/>
    <n v="150000"/>
    <x v="6"/>
    <x v="10"/>
    <x v="0"/>
    <m/>
    <m/>
  </r>
  <r>
    <x v="22"/>
    <x v="839"/>
    <s v="provided further, that not less than $50,000 shall be expended for Camp Avoda located in the town of Middleborough for capital improvements and water system upgrades"/>
    <n v="50000"/>
    <x v="6"/>
    <x v="10"/>
    <x v="5"/>
    <s v="Shark, Daniel (A&amp;F) &lt;Daniel.Shark@mass.gov&gt;"/>
    <s v="Earmark to a municipality not school"/>
  </r>
  <r>
    <x v="22"/>
    <x v="840"/>
    <s v="provided further, that not less than $250,000 shall be expended for Haverhill public schools for capital and safety improvements"/>
    <n v="250000"/>
    <x v="6"/>
    <x v="10"/>
    <x v="0"/>
    <m/>
    <m/>
  </r>
  <r>
    <x v="22"/>
    <x v="841"/>
    <s v="provided further, that not less than $250,000 shall be expended for the city of West Springfield for heating, ventilation and air conditioning upgrades and the expansion of memorial school"/>
    <n v="250000"/>
    <x v="6"/>
    <x v="10"/>
    <x v="5"/>
    <s v="Shark, Daniel (A&amp;F) &lt;Daniel.Shark@mass.gov&gt;"/>
    <s v="Earmark to a municipality not school"/>
  </r>
  <r>
    <x v="22"/>
    <x v="842"/>
    <s v="provided further, that not less than $250,000 shall be expended for a modular classroom pod and installation at the Hancock elementary school in the city of Brockton"/>
    <n v="250000"/>
    <x v="6"/>
    <x v="10"/>
    <x v="0"/>
    <m/>
    <m/>
  </r>
  <r>
    <x v="22"/>
    <x v="843"/>
    <s v="provided further, that not less than $250,000 shall be expended for a modular classroom pod and installation at the Kennedy elementary school in the city of Brockton"/>
    <n v="250000"/>
    <x v="6"/>
    <x v="10"/>
    <x v="0"/>
    <m/>
    <m/>
  </r>
  <r>
    <x v="22"/>
    <x v="844"/>
    <s v="provided further, that not less than $300,000 shall be expended for information technology improvements for the town of Holbrook"/>
    <n v="300000"/>
    <x v="6"/>
    <x v="10"/>
    <x v="5"/>
    <s v="Shark, Daniel (A&amp;F) &lt;Daniel.Shark@mass.gov&gt;"/>
    <s v="Earmark to a municipality not school"/>
  </r>
  <r>
    <x v="22"/>
    <x v="845"/>
    <s v="provided further, that not less than $500,000 shall be expended for information technology improvements for the Braintree public school system"/>
    <n v="500000"/>
    <x v="6"/>
    <x v="10"/>
    <x v="0"/>
    <m/>
    <m/>
  </r>
  <r>
    <x v="22"/>
    <x v="846"/>
    <s v="provided further, that not less than $75,000 shall be expended for Chicopee comprehensive high school to construct a new maintenance facility to allow for the expansion of heating, ventilation and air conditioning and plumbing career and technical education programming"/>
    <n v="75000"/>
    <x v="6"/>
    <x v="10"/>
    <x v="0"/>
    <m/>
    <m/>
  </r>
  <r>
    <x v="22"/>
    <x v="847"/>
    <s v="provided further, that not less than $250,000 shall be expended for upgrades to the heating, ventilation and air conditioning system at the Chicopee Boys &amp; Girls Club"/>
    <n v="250000"/>
    <x v="6"/>
    <x v="10"/>
    <x v="3"/>
    <s v="Thompson, Annie (EOHED) &lt;Annie.Thompson@MassMail.State.MA.US&gt;"/>
    <s v="This belongs at HED;s Community Agency and Outreach support"/>
  </r>
  <r>
    <x v="22"/>
    <x v="848"/>
    <s v="provided further, that not less than $300,000 shall be expended to the Leominster public school district to purchase portable classrooms for all elementary schools in the district"/>
    <n v="300000"/>
    <x v="6"/>
    <x v="10"/>
    <x v="0"/>
    <m/>
    <m/>
  </r>
  <r>
    <x v="22"/>
    <x v="849"/>
    <s v="provided further, that not less than $50,000 shall be expended to the Lunenburg primary school for hazardous materials abatement"/>
    <n v="50000"/>
    <x v="6"/>
    <x v="10"/>
    <x v="0"/>
    <m/>
    <m/>
  </r>
  <r>
    <x v="22"/>
    <x v="850"/>
    <s v="provided further, that not less than $200,000 shall be expended for improvements to the heating, ventilating and air conditioning system at Walpole High School in the town of Walpole to improve air circulation and adhere to the spacing guidelines of the Centers for Disease Control and Prevention"/>
    <n v="200000"/>
    <x v="6"/>
    <x v="10"/>
    <x v="0"/>
    <m/>
    <m/>
  </r>
  <r>
    <x v="22"/>
    <x v="851"/>
    <s v="provided further, that not less than $55,000 shall be expended for elevator upgrades at the Maple Street school building in the town of Spencer"/>
    <n v="55000"/>
    <x v="6"/>
    <x v="10"/>
    <x v="0"/>
    <m/>
    <m/>
  </r>
  <r>
    <x v="22"/>
    <x v="852"/>
    <s v="provided further, that not less than $125,000 shall be expended to the town of Grafton for security upgrades within the Grafton public schools"/>
    <n v="125000"/>
    <x v="6"/>
    <x v="10"/>
    <x v="0"/>
    <m/>
    <m/>
  </r>
  <r>
    <x v="22"/>
    <x v="853"/>
    <s v="provided further, that not less than $85,000 shall be expended to the town of Leicester for boiler replacement or repairs within the Leicester public schools"/>
    <n v="85000"/>
    <x v="6"/>
    <x v="10"/>
    <x v="0"/>
    <m/>
    <m/>
  </r>
  <r>
    <x v="22"/>
    <x v="854"/>
    <s v="provided further, that not less than $25,000 shall be expended to the Blackstone Valley Regional Vocational Technical High School for the purchase of a utility vehicle to support facility and field maintenance"/>
    <n v="25000"/>
    <x v="6"/>
    <x v="10"/>
    <x v="0"/>
    <m/>
    <m/>
  </r>
  <r>
    <x v="22"/>
    <x v="855"/>
    <s v="provided further, that not less than $115,000 shall be expended for the public schools of the town of Sandwich for the purpose of infrastructure improvements"/>
    <n v="115000"/>
    <x v="6"/>
    <x v="10"/>
    <x v="0"/>
    <m/>
    <m/>
  </r>
  <r>
    <x v="22"/>
    <x v="856"/>
    <s v="provided further, that not less than $50,000 shall be allocated to the town of Milton for improvements to the heating, ventilation and air conditioning systems in the Milton public schools"/>
    <n v="50000"/>
    <x v="6"/>
    <x v="10"/>
    <x v="5"/>
    <s v="Shark, Daniel (A&amp;F) &lt;Daniel.Shark@mass.gov&gt;"/>
    <s v="Earmark to a municipality not school"/>
  </r>
  <r>
    <x v="23"/>
    <x v="857"/>
    <m/>
    <m/>
    <x v="7"/>
    <x v="14"/>
    <x v="0"/>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x v="0"/>
    <s v="New England Center for Children"/>
    <s v="provided, that not less than $1,000,000 shall be expended for the extraordinary and unreimbursed 2019 novel coronavirus pandemic-related expenditures incurred by the New England Center for Children"/>
    <n v="1000000"/>
    <s v="EDU"/>
    <s v="DESE"/>
    <x v="0"/>
    <m/>
    <s v="need contact information"/>
    <x v="0"/>
    <m/>
  </r>
  <r>
    <x v="0"/>
    <s v="School Elevators in Melrose"/>
    <s v="provided further, that not less than $150,000 shall be expended for the city of Melrose for accessibility and safety improvements for the 2 elevators at the Melrose high school"/>
    <n v="150000"/>
    <s v="EDU"/>
    <s v="DESE"/>
    <x v="0"/>
    <m/>
    <s v="need contact information"/>
    <x v="0"/>
    <m/>
  </r>
  <r>
    <x v="0"/>
    <s v="Leominster Early Education Center Feasibility Study"/>
    <s v="provided further, that not less than $100,000 shall be expended for the Leominster public schools to conduct a feasibility study for an early childhood education center"/>
    <n v="100000"/>
    <s v="EDU"/>
    <s v="DESE"/>
    <x v="1"/>
    <s v="Sean Reynolds &lt;sean.reynolds@mass.gov&gt;"/>
    <s v="Childcare related"/>
    <x v="1"/>
    <m/>
  </r>
  <r>
    <x v="0"/>
    <s v="Framingham Public Schools Welcome Center Health Clinic"/>
    <s v="provided further, that not less than $250,000 shall be expended for the construction of a health clinic at the Framingham public schools welcome center"/>
    <n v="250000"/>
    <s v="EDU"/>
    <s v="DESE"/>
    <x v="0"/>
    <m/>
    <m/>
    <x v="2"/>
    <m/>
  </r>
  <r>
    <x v="0"/>
    <s v="North Attleborough High School Robotics Program"/>
    <s v="provided further, that not less than $100,000 shall be expended for North Attleborough school department to purchase equipment to facilitate the startup of a robotics program"/>
    <n v="100000"/>
    <s v="EDU"/>
    <s v="DESE"/>
    <x v="0"/>
    <m/>
    <m/>
    <x v="2"/>
    <m/>
  </r>
  <r>
    <x v="0"/>
    <s v="Watuppa Rowing Center"/>
    <s v="provided further, that not less than $50,000 shall be expended for the Watuppa Rowing Center for ADA compliance improvements and additional programming equipment for instruction and access to underserved high school and adult populations"/>
    <n v="50000"/>
    <s v="EDU"/>
    <s v="DESE"/>
    <x v="2"/>
    <s v="Rebello-Pradas, Eric (EEA) &lt;eric.rebello-pradas@mass.gov&gt;"/>
    <s v="This is not education related. None of the education agencies have a relationship with this organization"/>
    <x v="1"/>
    <m/>
  </r>
  <r>
    <x v="0"/>
    <s v="Pittsfield Public Schools Master Plan Study"/>
    <s v="provided further, that not less than $200,000 shall be expended for the city of Pittsfield for a master plan study of the Pittsfield public schools"/>
    <n v="200000"/>
    <s v="EDU"/>
    <s v="DESE"/>
    <x v="0"/>
    <m/>
    <s v="need contact information"/>
    <x v="0"/>
    <m/>
  </r>
  <r>
    <x v="0"/>
    <s v="Girls Inc. of Taunton"/>
    <s v="provided further, than not less than $5,000 shall be expended for Girls Inc. of Taunton"/>
    <n v="5000"/>
    <s v="EDU"/>
    <s v="DESE"/>
    <x v="1"/>
    <s v="Sean Reynolds &lt;sean.reynolds@mass.gov&gt;"/>
    <s v="Childcare related"/>
    <x v="1"/>
    <m/>
  </r>
  <r>
    <x v="0"/>
    <s v="Fitchburg Youth Innovation Center"/>
    <s v="provided further, that not less than $100,000 shall be expended for Making Opportunity Count (MOC) for the completion of the Youth Innovation Center, which will allow students access to a creative space and critical resources in a disproportionately affected neighborhood"/>
    <n v="100000"/>
    <s v="EDU"/>
    <s v="DESE"/>
    <x v="3"/>
    <s v="Thompson, Annie (EOHED) &lt;Annie.Thompson@MassMail.State.MA.US&gt;"/>
    <s v="This belongs at HED's Community Agency and Outreach support"/>
    <x v="1"/>
    <m/>
  </r>
  <r>
    <x v="0"/>
    <s v="Natick After School Support"/>
    <s v="provided further, that not less than $150,000 shall be expended for the Natick public schools for after-school tutoring support and mental health services"/>
    <n v="150000"/>
    <s v="EDU"/>
    <s v="DESE"/>
    <x v="0"/>
    <m/>
    <m/>
    <x v="2"/>
    <m/>
  </r>
  <r>
    <x v="0"/>
    <s v="Cradles to Crayons"/>
    <s v="provided further, that not less than $600,000 shall be expended for Cradles to Crayons to support children’s clothing security relief"/>
    <n v="600000"/>
    <s v="EDU"/>
    <s v="DESE"/>
    <x v="4"/>
    <s v="Harvell Haney, Katherine (EHS) &lt;Katherine.HarvellHaney@mass.gov&gt;"/>
    <s v="This is for children's clothing"/>
    <x v="1"/>
    <m/>
  </r>
  <r>
    <x v="0"/>
    <s v="Career and Technical Training at Weymouth High School"/>
    <s v="provided further, that not less than $100,000 shall be expended for materials for career and technical training within the career and technical education programs at Weymouth high school"/>
    <n v="100000"/>
    <s v="EDU"/>
    <s v="DESE"/>
    <x v="0"/>
    <m/>
    <m/>
    <x v="2"/>
    <m/>
  </r>
  <r>
    <x v="0"/>
    <s v="Arthur Kenney Field in North Reading"/>
    <s v="provided further, than not less than $100,000 shall be expended for the replacement of the turf field carpet at the Arthur Kenney field in the town of North Reading"/>
    <n v="100000"/>
    <s v="EDU"/>
    <s v="DESE"/>
    <x v="5"/>
    <s v="Shark, Daniel (A&amp;F) &lt;Daniel.Shark@mass.gov&gt;"/>
    <s v="Earmark to a municipality not school"/>
    <x v="1"/>
    <m/>
  </r>
  <r>
    <x v="0"/>
    <s v="Upton HVAC Upgrades"/>
    <s v="provided further, that not less than $100,000 shall be expended for town of Upton to replace and upgrade heating and ventilation units within municipal buildings"/>
    <n v="100000"/>
    <s v="EDU"/>
    <s v="DESE"/>
    <x v="5"/>
    <s v="Shark, Daniel (A&amp;F) &lt;Daniel.Shark@mass.gov&gt;"/>
    <s v="Municipal buildings"/>
    <x v="1"/>
    <m/>
  </r>
  <r>
    <x v="0"/>
    <s v="Northbridge Public Safety Broadband Infrastructure Improvements"/>
    <s v="provided further, that not less than $100,000 shall be expended for town of Northbridge for public safety broadband infrastructure improvements"/>
    <n v="100000"/>
    <s v="EDU"/>
    <s v="DESE"/>
    <x v="5"/>
    <s v="Shark, Daniel (A&amp;F) &lt;Daniel.Shark@mass.gov&gt;"/>
    <s v="Earmark to a municipality not school"/>
    <x v="1"/>
    <m/>
  </r>
  <r>
    <x v="0"/>
    <s v="Grafton HVAC Upgrades"/>
    <s v="provided further, that not less than $100,000 shall be expended for town of Grafton to replace and upgrade the heating and ventilation units within the Grafton public schools"/>
    <n v="100000"/>
    <s v="EDU"/>
    <s v="DESE"/>
    <x v="0"/>
    <m/>
    <m/>
    <x v="2"/>
    <m/>
  </r>
  <r>
    <x v="0"/>
    <s v="Haverhill Public Schools Electric Bus"/>
    <s v="provided further, than not less than $200,000 shall be expended for Haverhill public schools to purchase an electric school bus"/>
    <n v="200000"/>
    <s v="EDU"/>
    <s v="DESE"/>
    <x v="6"/>
    <s v="Pottier, David (DOT) &lt;David.Pottier@dot.state.ma.us&gt;"/>
    <s v="DESE does not purchase electric vehicles"/>
    <x v="1"/>
    <m/>
  </r>
  <r>
    <x v="0"/>
    <s v="The Possible Project"/>
    <s v="provided further, that not less than $200,000 shall be expended for The Possible Project to support children at risk through job training, entrepreneurship programs and community supports"/>
    <n v="200000"/>
    <s v="EDU"/>
    <s v="DESE"/>
    <x v="7"/>
    <s v="Tunney, Sheila L. (EOL) &lt;Sheila.L.Tunney2@mass.gov&gt;"/>
    <s v="Workforce related"/>
    <x v="1"/>
    <m/>
  </r>
  <r>
    <x v="0"/>
    <s v="Teen Torch Program"/>
    <s v="provided further, that not less than $100,000 shall be expended for the Teen Torch program at Yes We Care"/>
    <n v="100000"/>
    <s v="EDU"/>
    <s v="DESE"/>
    <x v="4"/>
    <s v="Harvell Haney, Katherine (EHS) &lt;Katherine.HarvellHaney@mass.gov&gt;"/>
    <s v="Not education related. DESE does not have a relationship with this vendor"/>
    <x v="1"/>
    <m/>
  </r>
  <r>
    <x v="0"/>
    <s v="East Boston Social Center"/>
    <s v="provided further, that not less than $300,000 shall be expended for the East Boston Social Centers, Inc., to provide child care services, improving teacher pay and benefits and making financial aid scholarships available to families"/>
    <n v="300000"/>
    <s v="EDU"/>
    <s v="DESE"/>
    <x v="1"/>
    <s v="Sean Reynolds &lt;sean.reynolds@mass.gov&gt;"/>
    <s v="Childcare related"/>
    <x v="1"/>
    <m/>
  </r>
  <r>
    <x v="0"/>
    <s v="Amherst Public Schools Mental Health Services"/>
    <s v="provided further, that not less than $100,000 shall be expended for Amherst regional public schools for mental health services for students"/>
    <n v="100000"/>
    <s v="EDU"/>
    <s v="DESE"/>
    <x v="0"/>
    <m/>
    <m/>
    <x v="2"/>
    <m/>
  </r>
  <r>
    <x v="0"/>
    <s v="At-Risk Youth Workforce Development in Boston"/>
    <s v="provided further, that not less than $25,000 shall be expended for All Dorchester Sports League for job training, core skills development, after school programming, youth activities and other relevant activities"/>
    <n v="25000"/>
    <s v="EDU"/>
    <s v="DESE"/>
    <x v="0"/>
    <m/>
    <s v="need contact information"/>
    <x v="0"/>
    <m/>
  </r>
  <r>
    <x v="0"/>
    <s v="Museum of Science STEM Program"/>
    <s v="provided further, that not less than $300,000 shall be expended for the Museum of Science, Boston to hire and retain science, technology, engineering and mathematics educators to help residents access STEM education at the museum and virtually through MOS at School"/>
    <n v="300000"/>
    <s v="EDU"/>
    <s v="DESE"/>
    <x v="8"/>
    <s v="Puopolo, Joanne (EOE) &lt;Joanne.M.Puopolo@mass.gov&gt;"/>
    <s v="EOE has a relationship with this vendor"/>
    <x v="1"/>
    <m/>
  </r>
  <r>
    <x v="0"/>
    <s v="Charlestown Boys and Girls Club"/>
    <s v="provided further, that not less than $100,000 shall be expended for the Charlestown Boys and Girls Club for facility upgrades and soil erosion mitigation measures"/>
    <n v="100000"/>
    <s v="EDU"/>
    <s v="DESE"/>
    <x v="3"/>
    <s v="Thompson, Annie (EOHED) &lt;Annie.Thompson@MassMail.State.MA.US&gt;"/>
    <s v="Line item in ARPA related to YMCA and Boys Club assigned to HED. This earmarks should be grouped with the agency overseeing that line item"/>
    <x v="1"/>
    <m/>
  </r>
  <r>
    <x v="0"/>
    <s v="Big Brothers Big Sisters of Eastern Massachusetts"/>
    <s v="provided further, that not less than $2,000,000 shall be expended for the Big Brothers Big Sisters of Eastern Massachusetts for funding related to youth mentorship programming in underserved cities to combat the negative effects of the 2019 novel coronavirus pandemic on youth in the commonwealth"/>
    <n v="2000000"/>
    <s v="EDU"/>
    <s v="DESE"/>
    <x v="7"/>
    <s v="Tunney, Sheila L. (EOL) &lt;Sheila.L.Tunney2@mass.gov&gt;"/>
    <s v="Workforce related"/>
    <x v="1"/>
    <m/>
  </r>
  <r>
    <x v="0"/>
    <s v="Chicopee Boys and Girls Club Mental Health Services"/>
    <s v="provided further, that not less than $25,000 shall be expended for the Chicopee Boys &amp; Girls Club to provide mental health services"/>
    <n v="25000"/>
    <s v="EDU"/>
    <s v="DESE"/>
    <x v="3"/>
    <s v="Thompson, Annie (EOHED) &lt;Annie.Thompson@MassMail.State.MA.US&gt;"/>
    <s v="Line item in ARPA related to YMCA and Boys Club assigned to HED. This earmarks should be grouped with the agency overseeing that line item"/>
    <x v="1"/>
    <m/>
  </r>
  <r>
    <x v="0"/>
    <s v="Chicopee Comprehensive High School Water Jet Cutter"/>
    <s v="provided further, that not less than $33,000 shall be expended for Chicopee Comprehensive high school to purchase a water jet cutter machine for their career and technical education metal fabrication program"/>
    <n v="33000"/>
    <s v="EDU"/>
    <s v="DESE"/>
    <x v="0"/>
    <m/>
    <m/>
    <x v="2"/>
    <m/>
  </r>
  <r>
    <x v="0"/>
    <s v="Workforce Training at Charles H. McMann Vocational and Technical School"/>
    <s v="provided further, that not less than $50,000 shall be expended for Charles H. McCann regional vocational and technical high school for a workforce training program"/>
    <n v="50000"/>
    <s v="EDU"/>
    <s v="DESE"/>
    <x v="0"/>
    <m/>
    <m/>
    <x v="2"/>
    <m/>
  </r>
  <r>
    <x v="0"/>
    <s v="Chicopee High School Cosmetology Program"/>
    <s v="provided further, that not less than $75,000 shall be expended for Chicopee high school to purchase equipment to implement a cosmetology program for students"/>
    <n v="75000"/>
    <s v="EDU"/>
    <s v="DESE"/>
    <x v="0"/>
    <m/>
    <m/>
    <x v="2"/>
    <m/>
  </r>
  <r>
    <x v="0"/>
    <s v="Youth Development in Lawrence"/>
    <s v="provided further, that not less than $200,000 shall be expended for the youth development organization in the city of Lawrence"/>
    <n v="200000"/>
    <s v="EDU"/>
    <s v="DESE"/>
    <x v="7"/>
    <s v="Tunney, Sheila L. (EOL) &lt;Sheila.L.Tunney2@mass.gov&gt;"/>
    <s v="Workforce related"/>
    <x v="1"/>
    <m/>
  </r>
  <r>
    <x v="0"/>
    <s v="Electric School Buses for Lexington "/>
    <s v="provided that not less than $350,000 shall be expended for Lexington public schools for electric school buses and charging infrastructure"/>
    <n v="350000"/>
    <s v="EDU"/>
    <s v="DESE"/>
    <x v="6"/>
    <s v="Pottier, David (DOT) &lt;David.Pottier@dot.state.ma.us&gt;"/>
    <s v="DESE does not purchase electric vehicles"/>
    <x v="1"/>
    <m/>
  </r>
  <r>
    <x v="0"/>
    <s v="Carlisle Castle Playground"/>
    <s v="provided, that not less than $150,000 shall be expended for the Carlisle parent-teacher organization for the design and construction of the Carlisle Castle Playground Project"/>
    <n v="150000"/>
    <s v="EDU"/>
    <s v="DESE"/>
    <x v="2"/>
    <s v="Rebello-Pradas, Eric (EEA) &lt;eric.rebello-pradas@mass.gov&gt;"/>
    <s v="This is not education related. None of the education agencies have a relationship with this organization"/>
    <x v="1"/>
    <m/>
  </r>
  <r>
    <x v="0"/>
    <s v="Schools on Wheels of Massachusetts"/>
    <s v="provided further, that $35,000 shall be expended for Schools on Wheels to provide children impacted by homelessness with academic, social and emotional growth in the town of East Bridgewater"/>
    <n v="35000"/>
    <s v="EDU"/>
    <s v="DESE"/>
    <x v="0"/>
    <m/>
    <s v="need contact information"/>
    <x v="0"/>
    <m/>
  </r>
  <r>
    <x v="0"/>
    <s v="Hanson Middle School Soccer Field"/>
    <s v="provided further, that not less than $200,000 shall be expended for improvements to the soccer field located at the Hanson middle school in the town of Hanson"/>
    <n v="200000"/>
    <s v="EDU"/>
    <s v="DESE"/>
    <x v="2"/>
    <s v="Rebello-Pradas, Eric (EEA) &lt;eric.rebello-pradas@mass.gov&gt;"/>
    <s v="DESE does not oversee athletic fields. EEA is best equipped to distribute and monitor these funds"/>
    <x v="1"/>
    <m/>
  </r>
  <r>
    <x v="0"/>
    <s v="Boston Teacher Residency Program"/>
    <s v="provided further, that not less than $200,000 shall be expended to Boston Plan for Excellence to support a diverse teaching workforce through the Boston Teacher Residency program and to advance the mission that all graduates earn a family-sustaining wage 6 years after high school"/>
    <n v="200000"/>
    <s v="EDU"/>
    <s v="DESE"/>
    <x v="0"/>
    <m/>
    <s v="need contact information"/>
    <x v="0"/>
    <s v="Shay Edmond?"/>
  </r>
  <r>
    <x v="0"/>
    <s v="Cabral Center for Leadership &amp; Innovation"/>
    <s v="provided further, that not less than $100,000 shall be expended to the Cabral Center for Leadership &amp; Innovation"/>
    <n v="100000"/>
    <s v="EDU"/>
    <s v="DESE"/>
    <x v="8"/>
    <s v="Puopolo, Joanne (EOE) &lt;Joanne.M.Puopolo@mass.gov&gt;"/>
    <m/>
    <x v="1"/>
    <m/>
  </r>
  <r>
    <x v="0"/>
    <s v="Boston Asian Youth Essential Service"/>
    <s v="provided further, that not less than $100,000 shall be expended to Boston Asian: Youth Essential Service, Inc."/>
    <n v="100000"/>
    <s v="EDU"/>
    <s v="DESE"/>
    <x v="3"/>
    <s v="Thompson, Annie (EOHED) &lt;Annie.Thompson@MassMail.State.MA.US&gt;"/>
    <s v="This belongs at HED's Community Agency and Outreach support"/>
    <x v="1"/>
    <m/>
  </r>
  <r>
    <x v="0"/>
    <s v="The Base in Boston"/>
    <s v="provided further, that not less than $25,000 shall be expended to The Base, Inc. to provide athletic and academic programming for students in the city of Boston disproportionately impacted by the 2019 novel coronavirus"/>
    <n v="25000"/>
    <s v="EDU"/>
    <s v="DESE"/>
    <x v="0"/>
    <m/>
    <s v="need contact information"/>
    <x v="0"/>
    <s v="Allison Smith"/>
  </r>
  <r>
    <x v="0"/>
    <s v="No Books, No Ball Basketball Program"/>
    <s v="provided further, that not less than $50,000 shall be expended to No Books, No Ball Basketball Program, a non-profit corporation for after school and summer programming for students disproportionately impacted by the 2019 novel coronavirus"/>
    <n v="50000"/>
    <s v="EDU"/>
    <s v="DESE"/>
    <x v="0"/>
    <m/>
    <s v="need contact information"/>
    <x v="0"/>
    <s v="Allison Smith"/>
  </r>
  <r>
    <x v="0"/>
    <s v="Sportsmen's Tennis &amp; Enrichment Center in Boston"/>
    <s v="provided further, that not less than $25,000 shall be expended to Sportsmen’s Tennis &amp; Enrichment Center, Inc. for after school and summer programming for students disproportionately impacted by the 2019 novel coronavirus pandemic"/>
    <n v="25000"/>
    <s v="EDU"/>
    <s v="DESE"/>
    <x v="0"/>
    <m/>
    <s v="need contact information"/>
    <x v="0"/>
    <s v="Allison Smith"/>
  </r>
  <r>
    <x v="0"/>
    <s v="W.E.B DuBois Institute of Boston"/>
    <s v="provided further, that not less than $50,000 shall be expended to the W.E.B. DuBois Institute for summer and after school programming for students disproportionately impacted by the 2019 novel coronavirus pandemic"/>
    <n v="50000"/>
    <s v="EDU"/>
    <s v="DESE"/>
    <x v="0"/>
    <m/>
    <s v="need contact information"/>
    <x v="0"/>
    <s v="Allison Smith"/>
  </r>
  <r>
    <x v="0"/>
    <s v="Center for African, Caribbean, and Community Development"/>
    <s v="provided further, that not less than $50,000 shall be expended to the Center for African, Caribbean and Community Development at the University of Massachusetts Boston for the operation of the Hon. John R. Lewis Civic Leadership Academy for summer and after school programming for students disproportionately impacted by the 2019 novel coronavirus"/>
    <n v="50000"/>
    <s v="EDU"/>
    <s v="DESE"/>
    <x v="9"/>
    <s v="Wallerstein, Joe (DHE) &lt;JWallerstein@dhe.mass.edu&gt;"/>
    <s v="This is an earmark to a campus. "/>
    <x v="1"/>
    <m/>
  </r>
  <r>
    <x v="0"/>
    <s v="South Boston Leadership Initiative"/>
    <s v="provided further, that not less than $25,000 shall be expended to the South Boston Leadership Initiative, Inc. for programming in communities disproportionately impacted by the 2019 novel coronavirus"/>
    <n v="25000"/>
    <s v="EDU"/>
    <s v="DESE"/>
    <x v="0"/>
    <m/>
    <s v="need contact information"/>
    <x v="0"/>
    <s v="Shay Edmond?"/>
  </r>
  <r>
    <x v="0"/>
    <s v="Carroll Center for the Blind"/>
    <s v="provided further, that $100,000 shall be expended to the Carroll Center for the Blind, Inc. for technology-related capital expenditures"/>
    <n v="100000"/>
    <s v="EDU"/>
    <s v="DESE"/>
    <x v="0"/>
    <m/>
    <m/>
    <x v="0"/>
    <s v="Anne Wong"/>
  </r>
  <r>
    <x v="0"/>
    <s v="Camp Grossman"/>
    <s v="provided further, that $41,000 shall be expended to JCC Greater Boston for capital improvements at Camp Grossman"/>
    <n v="41000"/>
    <s v="EDU"/>
    <s v="DESE"/>
    <x v="4"/>
    <s v="Harvell Haney, Katherine (EHS) &lt;Katherine.HarvellHaney@mass.gov&gt;"/>
    <m/>
    <x v="1"/>
    <m/>
  </r>
  <r>
    <x v="0"/>
    <s v="Crystal Garden Children’s Learning Center of Hyannis"/>
    <s v="provided further, that not less than $60,000 shall be expended for Crystal Garden Children’s Learning Center of Hyannis, Inc. for capital improvement, maintenance and expansion"/>
    <n v="60000"/>
    <s v="EDU"/>
    <s v="DESE"/>
    <x v="1"/>
    <s v="Sean Reynolds &lt;sean.reynolds@mass.gov&gt;"/>
    <s v="Childcare related"/>
    <x v="1"/>
    <m/>
  </r>
  <r>
    <x v="0"/>
    <s v="La Comunidad in Everett"/>
    <s v="provided further, that not less than $50,000 shall be expended to La Comunidad, Inc. in the city of Everett"/>
    <n v="50000"/>
    <s v="EDU"/>
    <s v="DESE"/>
    <x v="3"/>
    <s v="Thompson, Annie (EOHED) &lt;Annie.Thompson@MassMail.State.MA.US&gt;"/>
    <s v="This belongs at HED's Community Agency and Outreach support"/>
    <x v="1"/>
    <m/>
  </r>
  <r>
    <x v="0"/>
    <s v="Everett LGBTQ+ Youth Space and Resource Center"/>
    <s v="provided further, that not less than $25,000 shall be expended to the Everett LGBTQ+ Youth Space and Resource Center in the city of Everett"/>
    <n v="25000"/>
    <s v="EDU"/>
    <s v="DESE"/>
    <x v="4"/>
    <s v="Harvell Haney, Katherine (EHS) &lt;Katherine.HarvellHaney@mass.gov&gt;"/>
    <m/>
    <x v="1"/>
    <m/>
  </r>
  <r>
    <x v="0"/>
    <s v="Everett High School Band"/>
    <s v="provided further, that not less than $50,000 shall be expended for the music program for the Everett High School band in the city of Everett"/>
    <n v="50000"/>
    <s v="EDU"/>
    <s v="DESE"/>
    <x v="0"/>
    <m/>
    <m/>
    <x v="2"/>
    <m/>
  </r>
  <r>
    <x v="0"/>
    <s v="The Kennedy Center in Boston"/>
    <s v="provided further, that not less than $100,000 shall be expended to The John F. Kennedy Family Service Center, Inc. in the Charlestown section of the city of Boston"/>
    <n v="100000"/>
    <s v="EDU"/>
    <s v="DESE"/>
    <x v="4"/>
    <s v="Harvell Haney, Katherine (EHS) &lt;Katherine.HarvellHaney@mass.gov&gt;"/>
    <m/>
    <x v="1"/>
    <m/>
  </r>
  <r>
    <x v="0"/>
    <s v="Methuen High School Students Against Destructive Decisions"/>
    <s v="provided further, that not less than $20,000 shall be expended to Methuen high school for the Students Against Destructive Decisions program"/>
    <n v="20000"/>
    <s v="EDU"/>
    <s v="DESE"/>
    <x v="0"/>
    <m/>
    <m/>
    <x v="2"/>
    <m/>
  </r>
  <r>
    <x v="0"/>
    <s v="Leadership and Literacy Foundation, Inc. "/>
    <s v="provided further, that not less than $500,000 shall be granted to the Leadership and Literacy Foundation, Inc. toward facilities, programming and staff at the Methuen Youth and Community Center"/>
    <n v="500000"/>
    <s v="EDU"/>
    <s v="DESE"/>
    <x v="5"/>
    <s v="Shark, Daniel (A&amp;F) &lt;Daniel.Shark@mass.gov&gt;"/>
    <s v="Earmark to a municipality not school"/>
    <x v="1"/>
    <m/>
  </r>
  <r>
    <x v="0"/>
    <s v="Top Notch Scholars, Inc. "/>
    <s v="provided further, that not less than $60,000 shall be expended to Top Notch Scholars Inc., in partnership with Methuen Public Schools, the city of Methuen and the Methuen Youth and Community Center, for the expansion of services in the city of Methuen, including the hiring of staff, youth development, programming and leadership development"/>
    <n v="60000"/>
    <s v="EDU"/>
    <s v="DESE"/>
    <x v="0"/>
    <m/>
    <s v="need contact information"/>
    <x v="0"/>
    <s v="Allison Smith"/>
  </r>
  <r>
    <x v="0"/>
    <s v="Massachusetts Partnerships for Youth Mental Health Supports for Schools"/>
    <s v="provided further, that not less than $400,000 shall be expended for the Massachusetts Partnerships for Youth, Inc. to expand access to The School Mental Health Leadership Institute, designed to assist school districts in developing capacity and building a comprehensive school mental health system"/>
    <n v="400000"/>
    <s v="EDU"/>
    <s v="DESE"/>
    <x v="0"/>
    <m/>
    <s v="need contact information"/>
    <x v="0"/>
    <m/>
  </r>
  <r>
    <x v="0"/>
    <s v="Sharon Cooperative Learning Community "/>
    <s v="provided further, that not less than $50,000 shall be expended to the Sharon Cooperative Learning Community for improvements, upgrades and enhancements to the Sharon Cooperative School and Cooperative Nature School at the Trustees Moose Hill Farm in the town of Sharon"/>
    <n v="50000"/>
    <s v="EDU"/>
    <s v="DESE"/>
    <x v="3"/>
    <s v="Thompson, Annie (EOHED) &lt;Annie.Thompson@MassMail.State.MA.US&gt;"/>
    <s v="No a public school, managed by Trustees of the Reservation"/>
    <x v="1"/>
    <m/>
  </r>
  <r>
    <x v="0"/>
    <s v="Springfield Day Nursery Corporation"/>
    <s v="provided further, that not less than $100,000 shall be expended to the Springfield Day Nursery Corporation in the city of Springfield for capital expenses associated with the construction of a new facility to expand access to early education, center-based care and family services to low-income children and families in western Massachusetts"/>
    <n v="100000"/>
    <s v="EDU"/>
    <s v="DESE"/>
    <x v="1"/>
    <s v="Sean Reynolds &lt;sean.reynolds@mass.gov&gt;"/>
    <s v="Childcare related"/>
    <x v="1"/>
    <m/>
  </r>
  <r>
    <x v="0"/>
    <s v="Malden YWCA Wilcox Hall Energy Efficiency Upgrades"/>
    <s v="provided further, that not less than $100,000 shall be expended to the Young Women’s Christian Association of Malden for energy efficiency upgrades and other capital improvements to Wilcox Hall in the city of Malden"/>
    <n v="100000"/>
    <s v="EDU"/>
    <s v="DESE"/>
    <x v="3"/>
    <s v="Thompson, Annie (EOHED) &lt;Annie.Thompson@MassMail.State.MA.US&gt;"/>
    <s v="Line item in ARPA related to YMCA and Boys Club assigned to HED. This earmarks should be grouped with the agency overseeing that line item"/>
    <x v="1"/>
    <m/>
  </r>
  <r>
    <x v="0"/>
    <s v="Stoneham and Wakefield Boys &amp; Girls Clubs Teen Center Improvements"/>
    <s v="provided further, that not less than $100,000 shall be expended to the Boys &amp; Girls Clubs of Stoneham and Wakefield for accessibility upgrades and performing arts spaces at its teen center in the town of Stoneham"/>
    <n v="100000"/>
    <s v="EDU"/>
    <s v="DESE"/>
    <x v="3"/>
    <s v="Thompson, Annie (EOHED) &lt;Annie.Thompson@MassMail.State.MA.US&gt;"/>
    <s v="Line item in ARPA related to YMCA and Boys Club assigned to HED. This earmarks should be grouped with the agency overseeing that line item"/>
    <x v="1"/>
    <m/>
  </r>
  <r>
    <x v="0"/>
    <s v="McPherson Teen Center Campus"/>
    <s v="provided further, that not less than $200,000 shall be expended for enhancements to the McPherson Teen Center campus in the city of Beverly"/>
    <n v="200000"/>
    <s v="EDU"/>
    <s v="DESE"/>
    <x v="3"/>
    <s v="Thompson, Annie (EOHED) &lt;Annie.Thompson@MassMail.State.MA.US&gt;"/>
    <s v="Line item in ARPA related to YMCA and Boys Club assigned to HED. This earmarks should be grouped with the agency overseeing that line item"/>
    <x v="1"/>
    <m/>
  </r>
  <r>
    <x v="0"/>
    <s v="Public Health Improvements within Northbridge Public Schools"/>
    <s v="provided further, that not less than $50,000 shall be expended to the town of Northbridge for public health and safety improvements within the Northbridge public schools"/>
    <n v="50000"/>
    <s v="EDU"/>
    <s v="DESE"/>
    <x v="0"/>
    <m/>
    <s v="need contact information"/>
    <x v="0"/>
    <m/>
  </r>
  <r>
    <x v="0"/>
    <s v="Community Action Committee of Cape Cod &amp; Island for Childcare"/>
    <s v="provided further, that not less than $75,000 shall be expended to Community Action Committee of Cape Cod &amp; Island, Inc. for the Child Care Network program to provide family childcare network coordination"/>
    <n v="75000"/>
    <s v="EDU"/>
    <s v="DESE"/>
    <x v="1"/>
    <s v="Sean Reynolds &lt;sean.reynolds@mass.gov&gt;"/>
    <s v="Childcare related"/>
    <x v="1"/>
    <m/>
  </r>
  <r>
    <x v="0"/>
    <s v="Parkway Youth Programs"/>
    <s v="provided further, that not less than $50,000 shall be expended for Parkway Little League Baseball in the West Roxbury section of the city of Boston for infrastructure and operating costs"/>
    <n v="50000"/>
    <s v="EDU"/>
    <s v="DESE"/>
    <x v="2"/>
    <s v="Rebello-Pradas, Eric (EEA) &lt;eric.rebello-pradas@mass.gov&gt;"/>
    <s v="This is not education related. None of the education agencies have a relationship with this organization"/>
    <x v="1"/>
    <m/>
  </r>
  <r>
    <x v="0"/>
    <s v="Hyde Park Community Center "/>
    <s v="provided further, that not less than $50,000 shall be expended for the Hyde Park Community Center located in the Hyde Park section of the city of Boston"/>
    <n v="50000"/>
    <s v="EDU"/>
    <s v="DESE"/>
    <x v="10"/>
    <s v="Thompson, Annie (EOHED) &lt;Annie.Thompson@MassMail.State.MA.US&gt;"/>
    <s v="This belongs at HED;s Community Agency and Outreach support"/>
    <x v="1"/>
    <m/>
  </r>
  <r>
    <x v="0"/>
    <s v="Dedham Community Association"/>
    <s v="provided further, that not less than $50,000 shall be expended for promoting educational, recreational and civic interests for the Dedham Community Association, Inc. located in the town of Dedham"/>
    <n v="50000"/>
    <s v="EDU"/>
    <s v="DESE"/>
    <x v="10"/>
    <s v="Thompson, Annie (EOHED) &lt;Annie.Thompson@MassMail.State.MA.US&gt;"/>
    <s v="This belongs at HED;s Community Agency and Outreach support"/>
    <x v="1"/>
    <m/>
  </r>
  <r>
    <x v="0"/>
    <s v="Dedham Center for Collaborative Education"/>
    <s v="provided further, that not less than $50,000 shall be expended for the Center for Collaborative Education, Inc. in the town of Dedham for programs and outreach"/>
    <n v="50000"/>
    <s v="EDU"/>
    <s v="DESE"/>
    <x v="0"/>
    <m/>
    <s v="need contact information"/>
    <x v="0"/>
    <m/>
  </r>
  <r>
    <x v="0"/>
    <s v="Boston Centers for Youth &amp; Families Roche Family Community Center"/>
    <s v="provided further, that not less than $50,000 shall be expended to Boston Centers for Youth &amp; Families Roche Family Community Center in the West Roxbury section of the city of Boston for youth, teen and adult programs"/>
    <n v="50000"/>
    <s v="EDU"/>
    <s v="DESE"/>
    <x v="3"/>
    <s v="Thompson, Annie (EOHED) &lt;Annie.Thompson@MassMail.State.MA.US&gt;"/>
    <s v="This belongs at HED;s Community Agency and Outreach support"/>
    <x v="1"/>
    <m/>
  </r>
  <r>
    <x v="0"/>
    <s v="Youth Community Center in Georgetown"/>
    <s v="provided further, that not less than $25,000 shall be provided for a Youth Community Center in the town of Georgetown"/>
    <n v="25000"/>
    <s v="EDU"/>
    <s v="DESE"/>
    <x v="3"/>
    <s v="Thompson, Annie (EOHED) &lt;Annie.Thompson@MassMail.State.MA.US&gt;"/>
    <s v="This belongs at HED;s Community Agency and Outreach support"/>
    <x v="1"/>
    <m/>
  </r>
  <r>
    <x v="0"/>
    <s v="Easton School Tutoring Services"/>
    <s v="provided further that $100,000 be expended to the town of Easton for additional tutoring services for students of the Easton public schools"/>
    <n v="100000"/>
    <s v="EDU"/>
    <s v="DESE"/>
    <x v="0"/>
    <m/>
    <m/>
    <x v="2"/>
    <m/>
  </r>
  <r>
    <x v="0"/>
    <s v="Schools on Wheels of Massachusetts"/>
    <s v="provided further, that $50,000 shall be expended to School on Wheels of Massachusetts, Inc. for the educational needs of homeless youth"/>
    <n v="50000"/>
    <s v="EDU"/>
    <s v="DESE"/>
    <x v="0"/>
    <m/>
    <s v="need contact information"/>
    <x v="0"/>
    <m/>
  </r>
  <r>
    <x v="0"/>
    <s v="Westfield State University Dr. Nettie Stevens Science and Innovation Center"/>
    <s v="provided further, that not less $50,000 shall be expended to Westfield State University for new equipment at the Dr. Nettie Stevens Science and Innovation Center"/>
    <n v="50000"/>
    <s v="EDU"/>
    <s v="DESE"/>
    <x v="9"/>
    <s v="Wallerstein, Joe (DHE) &lt;JWallerstein@dhe.mass.edu&gt;"/>
    <s v="This is an earmark to a campus. "/>
    <x v="1"/>
    <m/>
  </r>
  <r>
    <x v="0"/>
    <s v="Beyond Soccer in Lawrence"/>
    <s v="provided further, that not less than $50,000 shall be expended for Beyond Soccer, Inc. to support the recreational, social and health benefits that the program offers to low-income youth in the city of Lawrence"/>
    <n v="50000"/>
    <s v="EDU"/>
    <s v="DESE"/>
    <x v="3"/>
    <s v="Thompson, Annie (EOHED) &lt;Annie.Thompson@MassMail.State.MA.US&gt;"/>
    <s v="This belongs at HED;s Community Agency and Outreach support"/>
    <x v="1"/>
    <m/>
  </r>
  <r>
    <x v="0"/>
    <s v="Greater Lawrence Technical School for MTEL Training Program"/>
    <s v="provided further, that not less than $40,000 be expended to the Greater Lawrence Technical School to establish a Massachusetts Tests for Educator Licensure preparatory program with an English to Speakers of other Languages component with the aim of diversifying the teacher workforce in the Merrimack Valley"/>
    <n v="40000"/>
    <s v="EDU"/>
    <s v="DESE"/>
    <x v="0"/>
    <m/>
    <m/>
    <x v="2"/>
    <m/>
  </r>
  <r>
    <x v="0"/>
    <s v="Burlington and Woburn Local Primary Care Pilot"/>
    <s v="provided further, that not less than $300,000 shall be expended to the public school systems in the town of Burlington and the city of Woburn to develop a pilot program, in partnership with local primary care practices, to deliver primary care health services to low-income children enrolled in public schools in the town of Burlington and the city of Woburn; provided further, that such pilot program shall include the delivery of primary care services while a child is in school; provided further, that the public school systems in the town of Burlington and the city of Woburn shall provide an annual report to the department of elementary and secondary education, the house and senate committees on ways and means and the joint committee on health care financing that details the status of the pilot program which shall include, but not be limited to: (i) the amount of money spent; (ii) the number of children served; (iii) the types of services provided; (iv) the barriers for children to receive such services; and (v) any recommendations for sustaining such a program beyond the pilot program time period"/>
    <n v="300000"/>
    <s v="EDU"/>
    <s v="DESE"/>
    <x v="0"/>
    <m/>
    <s v="how will this grant be administered?"/>
    <x v="2"/>
    <m/>
  </r>
  <r>
    <x v="1"/>
    <s v="Bennett School HVAC Units"/>
    <s v="provided, that not less than $100,000 shall be expended for the Leominster public schools to upgrade the 2 heating, ventilation and air conditioning systems at Bennett elementary schools"/>
    <n v="100000"/>
    <s v="EDU"/>
    <s v="DESE"/>
    <x v="0"/>
    <m/>
    <m/>
    <x v="2"/>
    <m/>
  </r>
  <r>
    <x v="1"/>
    <s v="Leominster Public Schools Water Filtration System Improvements"/>
    <s v="provided further, that not less than $150,000 shall be expended for the Leominster public schools to upgrade the water filtration systems throughout the district"/>
    <n v="150000"/>
    <s v="EDU"/>
    <s v="DESE"/>
    <x v="0"/>
    <m/>
    <m/>
    <x v="2"/>
    <m/>
  </r>
  <r>
    <x v="1"/>
    <s v="HVAC System Upgrades for Silver Lake Regional High School"/>
    <s v="provided further, that not less than $210,000 shall be expended for heating, ventilation and air conditioning system upgrades in Silver Lake regional high school"/>
    <n v="210000"/>
    <s v="EDU"/>
    <s v="DESE"/>
    <x v="0"/>
    <m/>
    <m/>
    <x v="2"/>
    <m/>
  </r>
  <r>
    <x v="1"/>
    <s v="Gill Elementary School"/>
    <s v="provided further, that not less than $75,000 shall be expended for the town of Gill for improvements to the Gill elementary school"/>
    <n v="75000"/>
    <s v="EDU"/>
    <s v="DESE"/>
    <x v="0"/>
    <m/>
    <m/>
    <x v="2"/>
    <m/>
  </r>
  <r>
    <x v="1"/>
    <s v="Quaboag Regional High School Athletic Complex"/>
    <s v="provided further, that not less than $100,000 shall be expended for the Quaboag regional high school athletic complex"/>
    <n v="100000"/>
    <s v="EDU"/>
    <s v="DESE"/>
    <x v="2"/>
    <s v="Rebello-Pradas, Eric (EEA) &lt;eric.rebello-pradas@mass.gov&gt;"/>
    <s v="This is not education related. None of the education agencies have a relationship with this organization"/>
    <x v="1"/>
    <m/>
  </r>
  <r>
    <x v="1"/>
    <s v="Millville Elementary School Patio"/>
    <s v="provided further, that not less than $45,000 shall be expended for upgrades to an outdoor patio area for classes to be held at the Millville elementary school in the town of Millville"/>
    <n v="45000"/>
    <s v="EDU"/>
    <s v="DESE"/>
    <x v="0"/>
    <m/>
    <m/>
    <x v="2"/>
    <m/>
  </r>
  <r>
    <x v="1"/>
    <s v="Shrewsbury Public School HVAC Upgrades"/>
    <s v="provided further, that not less than $50,000 shall be expended for heating, ventilation and air conditioning upgrades for the town of Shrewsbury public schools"/>
    <n v="50000"/>
    <s v="EDU"/>
    <s v="DESE"/>
    <x v="0"/>
    <m/>
    <m/>
    <x v="2"/>
    <m/>
  </r>
  <r>
    <x v="1"/>
    <s v="HVAC at Morey Elementary School"/>
    <s v="provided further, that not less than $150,000 shall be expended for Lowell public schools to upgrade the heating, ventilation and air conditioning system at Morey elementary school"/>
    <n v="150000"/>
    <s v="EDU"/>
    <s v="DESE"/>
    <x v="0"/>
    <m/>
    <m/>
    <x v="2"/>
    <m/>
  </r>
  <r>
    <x v="1"/>
    <s v="Hopkinton HVAC Upgrades"/>
    <s v="provided further, that not less than $300,000 shall be expended for heating, ventilation and air conditioning upgrades to schools and public buildings in the town of Hopkinton"/>
    <n v="300000"/>
    <s v="EDU"/>
    <s v="DESE"/>
    <x v="5"/>
    <s v="Shark, Daniel (A&amp;F) &lt;Daniel.Shark@mass.gov&gt;"/>
    <s v="Earmark to a municipality not school"/>
    <x v="1"/>
    <m/>
  </r>
  <r>
    <x v="1"/>
    <s v="Southborough HVAC Upgrades"/>
    <s v="provided further, that not less than $100,000 shall be expended for heating, ventilation and air conditioning upgrades to public buildings in the town of Southborough"/>
    <n v="100000"/>
    <s v="EDU"/>
    <s v="DESE"/>
    <x v="5"/>
    <s v="Shark, Daniel (A&amp;F) &lt;Daniel.Shark@mass.gov&gt;"/>
    <s v="Earmark to a municipality not school"/>
    <x v="1"/>
    <m/>
  </r>
  <r>
    <x v="1"/>
    <s v="Brookline Teen Center Capital Improvements"/>
    <s v="provided further, that not less than $100,000 shall be expended for the Brookline teen center for programming space expansions and ventilation, heating and cooling improvements"/>
    <n v="100000"/>
    <s v="EDU"/>
    <s v="DESE"/>
    <x v="5"/>
    <s v="Shark, Daniel (A&amp;F) &lt;Daniel.Shark@mass.gov&gt;"/>
    <s v="Earmark to a municipality not school"/>
    <x v="1"/>
    <m/>
  </r>
  <r>
    <x v="1"/>
    <s v="Macomber School HVAC Systems"/>
    <s v="provided further, that not less than $150,000 shall be expended for the Westport community schools for the installation of heating, ventilation and air conditioning systems at the Macomber school"/>
    <n v="150000"/>
    <s v="EDU"/>
    <s v="DESE"/>
    <x v="0"/>
    <m/>
    <m/>
    <x v="2"/>
    <m/>
  </r>
  <r>
    <x v="1"/>
    <s v="Camp Avoda in Middleborough"/>
    <s v="provided further, that not less than $50,000 shall be expended for Camp Avoda located in the town of Middleborough for capital improvements and water system upgrades"/>
    <n v="50000"/>
    <s v="EDU"/>
    <s v="DESE"/>
    <x v="5"/>
    <s v="Shark, Daniel (A&amp;F) &lt;Daniel.Shark@mass.gov&gt;"/>
    <s v="Earmark to a municipality not school"/>
    <x v="1"/>
    <m/>
  </r>
  <r>
    <x v="1"/>
    <s v="Haverhill Public Schools Capital &amp; Safety Improvements"/>
    <s v="provided further, that not less than $250,000 shall be expended for Haverhill public schools for capital and safety improvements"/>
    <n v="250000"/>
    <s v="EDU"/>
    <s v="DESE"/>
    <x v="0"/>
    <m/>
    <m/>
    <x v="2"/>
    <m/>
  </r>
  <r>
    <x v="1"/>
    <s v="Memorial School Upgrades"/>
    <s v="provided further, that not less than $250,000 shall be expended for the city of West Springfield for heating, ventilation and air conditioning upgrades and the expansion of memorial school"/>
    <n v="250000"/>
    <s v="EDU"/>
    <s v="DESE"/>
    <x v="5"/>
    <s v="Shark, Daniel (A&amp;F) &lt;Daniel.Shark@mass.gov&gt;"/>
    <s v="Earmark to a municipality not school"/>
    <x v="1"/>
    <m/>
  </r>
  <r>
    <x v="1"/>
    <s v="Hancock Elementary School"/>
    <s v="provided further, that not less than $250,000 shall be expended for a modular classroom pod and installation at the Hancock elementary school in the city of Brockton"/>
    <n v="250000"/>
    <s v="EDU"/>
    <s v="DESE"/>
    <x v="0"/>
    <m/>
    <m/>
    <x v="2"/>
    <m/>
  </r>
  <r>
    <x v="1"/>
    <s v="Kennedy Elementary School"/>
    <s v="provided further, that not less than $250,000 shall be expended for a modular classroom pod and installation at the Kennedy elementary school in the city of Brockton"/>
    <n v="250000"/>
    <s v="EDU"/>
    <s v="DESE"/>
    <x v="0"/>
    <m/>
    <m/>
    <x v="2"/>
    <m/>
  </r>
  <r>
    <x v="1"/>
    <s v="Information Technology Improvements"/>
    <s v="provided further, that not less than $300,000 shall be expended for information technology improvements for the town of Holbrook"/>
    <n v="300000"/>
    <s v="EDU"/>
    <s v="DESE"/>
    <x v="5"/>
    <s v="Shark, Daniel (A&amp;F) &lt;Daniel.Shark@mass.gov&gt;"/>
    <s v="Earmark to a municipality not school"/>
    <x v="1"/>
    <m/>
  </r>
  <r>
    <x v="1"/>
    <s v="IT Improvements for Braintree Public Schools"/>
    <s v="provided further, that not less than $500,000 shall be expended for information technology improvements for the Braintree public school system"/>
    <n v="500000"/>
    <s v="EDU"/>
    <s v="DESE"/>
    <x v="0"/>
    <m/>
    <m/>
    <x v="2"/>
    <m/>
  </r>
  <r>
    <x v="1"/>
    <s v="Facility at Chicopee Comprehensive High School"/>
    <s v="provided further, that not less than $75,000 shall be expended for Chicopee comprehensive high school to construct a new maintenance facility to allow for the expansion of heating, ventilation and air conditioning and plumbing career and technical education programming"/>
    <n v="75000"/>
    <s v="EDU"/>
    <s v="DESE"/>
    <x v="0"/>
    <m/>
    <m/>
    <x v="2"/>
    <m/>
  </r>
  <r>
    <x v="1"/>
    <s v="HVAC Improvements at Chicopee Boys &amp; Girls Club"/>
    <s v="provided further, that not less than $250,000 shall be expended for upgrades to the heating, ventilation and air conditioning system at the Chicopee Boys &amp; Girls Club"/>
    <n v="250000"/>
    <s v="EDU"/>
    <s v="DESE"/>
    <x v="3"/>
    <s v="Thompson, Annie (EOHED) &lt;Annie.Thompson@MassMail.State.MA.US&gt;"/>
    <s v="This belongs at HED;s Community Agency and Outreach support"/>
    <x v="1"/>
    <m/>
  </r>
  <r>
    <x v="1"/>
    <s v="Leominster Modular Classrooms"/>
    <s v="provided further, that not less than $300,000 shall be expended to the Leominster public school district to purchase portable classrooms for all elementary schools in the district"/>
    <n v="300000"/>
    <s v="EDU"/>
    <s v="DESE"/>
    <x v="0"/>
    <m/>
    <m/>
    <x v="2"/>
    <m/>
  </r>
  <r>
    <x v="1"/>
    <s v="Lunenburg Primary School Hazardous Materials Abatement"/>
    <s v="provided further, that not less than $50,000 shall be expended to the Lunenburg primary school for hazardous materials abatement"/>
    <n v="50000"/>
    <s v="EDU"/>
    <s v="DESE"/>
    <x v="0"/>
    <m/>
    <m/>
    <x v="2"/>
    <m/>
  </r>
  <r>
    <x v="1"/>
    <s v="Walpole High School HVAC"/>
    <s v="provided further, that not less than $200,000 shall be expended for improvements to the heating, ventilating and air conditioning system at Walpole High School in the town of Walpole to improve air circulation and adhere to the spacing guidelines of the Centers for Disease Control and Prevention"/>
    <n v="200000"/>
    <s v="EDU"/>
    <s v="DESE"/>
    <x v="0"/>
    <m/>
    <m/>
    <x v="2"/>
    <m/>
  </r>
  <r>
    <x v="1"/>
    <s v="Spencer Maple Street School Elevator"/>
    <s v="provided further, that not less than $55,000 shall be expended for elevator upgrades at the Maple Street school building in the town of Spencer"/>
    <n v="55000"/>
    <s v="EDU"/>
    <s v="DESE"/>
    <x v="0"/>
    <m/>
    <m/>
    <x v="2"/>
    <m/>
  </r>
  <r>
    <x v="1"/>
    <s v="Grafton Public Schools Security Upgrade"/>
    <s v="provided further, that not less than $125,000 shall be expended to the town of Grafton for security upgrades within the Grafton public schools"/>
    <n v="125000"/>
    <s v="EDU"/>
    <s v="DESE"/>
    <x v="0"/>
    <m/>
    <m/>
    <x v="2"/>
    <m/>
  </r>
  <r>
    <x v="1"/>
    <s v="Leicester Public Schools Boiler Repairs "/>
    <s v="provided further, that not less than $85,000 shall be expended to the town of Leicester for boiler replacement or repairs within the Leicester public schools"/>
    <n v="85000"/>
    <s v="EDU"/>
    <s v="DESE"/>
    <x v="0"/>
    <m/>
    <m/>
    <x v="2"/>
    <m/>
  </r>
  <r>
    <x v="1"/>
    <s v="Blackstone Valley Regional Vocational Technical High School"/>
    <s v="provided further, that not less than $25,000 shall be expended to the Blackstone Valley Regional Vocational Technical High School for the purchase of a utility vehicle to support facility and field maintenance"/>
    <n v="25000"/>
    <s v="EDU"/>
    <s v="DESE"/>
    <x v="0"/>
    <m/>
    <m/>
    <x v="2"/>
    <m/>
  </r>
  <r>
    <x v="1"/>
    <s v="Sandwich Public School Infrastructure"/>
    <s v="provided further, that not less than $115,000 shall be expended for the public schools of the town of Sandwich for the purpose of infrastructure improvements"/>
    <n v="115000"/>
    <s v="EDU"/>
    <s v="DESE"/>
    <x v="0"/>
    <m/>
    <m/>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245FEA1-A3D4-455C-85EF-6EEAA4BEA364}" name="PivotTable10"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D7" firstHeaderRow="1" firstDataRow="2" firstDataCol="1" rowPageCount="1" colPageCount="1"/>
  <pivotFields count="11">
    <pivotField axis="axisRow" showAll="0">
      <items count="3">
        <item x="0"/>
        <item x="1"/>
        <item t="default"/>
      </items>
    </pivotField>
    <pivotField showAll="0"/>
    <pivotField showAll="0"/>
    <pivotField dataField="1" numFmtId="3" showAll="0"/>
    <pivotField showAll="0"/>
    <pivotField showAll="0"/>
    <pivotField axis="axisPage" showAll="0">
      <items count="12">
        <item x="5"/>
        <item x="9"/>
        <item x="6"/>
        <item x="2"/>
        <item x="1"/>
        <item x="8"/>
        <item x="7"/>
        <item x="3"/>
        <item x="10"/>
        <item x="4"/>
        <item x="0"/>
        <item t="default"/>
      </items>
    </pivotField>
    <pivotField showAll="0"/>
    <pivotField showAll="0"/>
    <pivotField axis="axisCol" showAll="0">
      <items count="4">
        <item x="2"/>
        <item x="0"/>
        <item x="1"/>
        <item t="default"/>
      </items>
    </pivotField>
    <pivotField showAll="0"/>
  </pivotFields>
  <rowFields count="1">
    <field x="0"/>
  </rowFields>
  <rowItems count="3">
    <i>
      <x/>
    </i>
    <i>
      <x v="1"/>
    </i>
    <i t="grand">
      <x/>
    </i>
  </rowItems>
  <colFields count="1">
    <field x="9"/>
  </colFields>
  <colItems count="3">
    <i>
      <x/>
    </i>
    <i>
      <x v="1"/>
    </i>
    <i t="grand">
      <x/>
    </i>
  </colItems>
  <pageFields count="1">
    <pageField fld="6" item="10" hier="-1"/>
  </pageFields>
  <dataFields count="1">
    <dataField name="Sum of Amount" fld="3" baseField="0" baseItem="0" numFmtId="164"/>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08EB753-D9AB-4F21-8550-615F6858F4FB}"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A119" firstHeaderRow="1" firstDataRow="1" firstDataCol="1" rowPageCount="1" colPageCount="1"/>
  <pivotFields count="9">
    <pivotField showAll="0">
      <items count="25">
        <item x="0"/>
        <item x="1"/>
        <item x="2"/>
        <item x="3"/>
        <item x="4"/>
        <item x="5"/>
        <item x="6"/>
        <item x="7"/>
        <item x="8"/>
        <item x="9"/>
        <item x="10"/>
        <item x="11"/>
        <item x="12"/>
        <item x="13"/>
        <item x="14"/>
        <item x="15"/>
        <item x="16"/>
        <item x="17"/>
        <item x="18"/>
        <item x="19"/>
        <item x="20"/>
        <item x="21"/>
        <item x="22"/>
        <item x="23"/>
        <item t="default"/>
      </items>
    </pivotField>
    <pivotField axis="axisRow" showAll="0">
      <items count="859">
        <item x="638"/>
        <item x="19"/>
        <item x="396"/>
        <item x="742"/>
        <item x="163"/>
        <item x="671"/>
        <item x="516"/>
        <item x="711"/>
        <item x="23"/>
        <item x="121"/>
        <item x="754"/>
        <item x="752"/>
        <item x="753"/>
        <item x="406"/>
        <item x="559"/>
        <item x="563"/>
        <item x="416"/>
        <item x="203"/>
        <item x="634"/>
        <item x="596"/>
        <item x="270"/>
        <item x="285"/>
        <item x="257"/>
        <item x="173"/>
        <item x="564"/>
        <item x="652"/>
        <item x="466"/>
        <item x="653"/>
        <item x="727"/>
        <item x="775"/>
        <item x="153"/>
        <item x="500"/>
        <item x="109"/>
        <item x="702"/>
        <item x="33"/>
        <item x="481"/>
        <item x="767"/>
        <item x="615"/>
        <item x="618"/>
        <item x="63"/>
        <item x="475"/>
        <item x="776"/>
        <item x="492"/>
        <item x="330"/>
        <item x="89"/>
        <item x="448"/>
        <item x="213"/>
        <item x="489"/>
        <item x="531"/>
        <item x="218"/>
        <item x="642"/>
        <item x="640"/>
        <item x="11"/>
        <item x="724"/>
        <item x="504"/>
        <item x="240"/>
        <item x="231"/>
        <item x="612"/>
        <item x="347"/>
        <item x="611"/>
        <item x="827"/>
        <item x="534"/>
        <item x="197"/>
        <item x="703"/>
        <item x="472"/>
        <item x="686"/>
        <item x="691"/>
        <item x="353"/>
        <item x="278"/>
        <item x="228"/>
        <item x="824"/>
        <item x="779"/>
        <item x="150"/>
        <item x="645"/>
        <item x="246"/>
        <item x="683"/>
        <item x="854"/>
        <item x="663"/>
        <item x="29"/>
        <item x="177"/>
        <item x="248"/>
        <item x="791"/>
        <item x="590"/>
        <item x="820"/>
        <item x="599"/>
        <item x="722"/>
        <item x="648"/>
        <item x="319"/>
        <item x="789"/>
        <item x="384"/>
        <item x="383"/>
        <item x="331"/>
        <item x="339"/>
        <item x="743"/>
        <item x="277"/>
        <item x="107"/>
        <item x="710"/>
        <item x="75"/>
        <item x="87"/>
        <item x="505"/>
        <item x="600"/>
        <item x="511"/>
        <item x="37"/>
        <item x="494"/>
        <item x="837"/>
        <item x="483"/>
        <item x="77"/>
        <item x="625"/>
        <item x="826"/>
        <item x="413"/>
        <item x="124"/>
        <item x="227"/>
        <item x="790"/>
        <item x="181"/>
        <item x="651"/>
        <item x="360"/>
        <item x="839"/>
        <item x="799"/>
        <item x="9"/>
        <item x="571"/>
        <item x="332"/>
        <item x="446"/>
        <item x="229"/>
        <item x="735"/>
        <item x="670"/>
        <item x="183"/>
        <item x="172"/>
        <item x="766"/>
        <item x="350"/>
        <item x="786"/>
        <item x="798"/>
        <item x="706"/>
        <item x="546"/>
        <item x="552"/>
        <item x="796"/>
        <item x="32"/>
        <item x="568"/>
        <item x="577"/>
        <item x="669"/>
        <item x="778"/>
        <item x="289"/>
        <item x="182"/>
        <item x="193"/>
        <item x="425"/>
        <item x="780"/>
        <item x="781"/>
        <item x="783"/>
        <item x="137"/>
        <item x="586"/>
        <item x="580"/>
        <item x="349"/>
        <item x="487"/>
        <item x="705"/>
        <item x="131"/>
        <item x="694"/>
        <item x="726"/>
        <item x="514"/>
        <item x="31"/>
        <item x="461"/>
        <item x="8"/>
        <item x="533"/>
        <item x="747"/>
        <item x="303"/>
        <item x="623"/>
        <item x="628"/>
        <item x="716"/>
        <item x="815"/>
        <item x="523"/>
        <item x="482"/>
        <item x="632"/>
        <item x="316"/>
        <item x="34"/>
        <item x="717"/>
        <item x="111"/>
        <item x="342"/>
        <item x="50"/>
        <item x="707"/>
        <item x="480"/>
        <item x="545"/>
        <item x="36"/>
        <item x="206"/>
        <item x="587"/>
        <item x="589"/>
        <item x="765"/>
        <item x="329"/>
        <item x="104"/>
        <item x="191"/>
        <item x="97"/>
        <item x="496"/>
        <item x="800"/>
        <item x="25"/>
        <item x="73"/>
        <item x="501"/>
        <item x="56"/>
        <item x="819"/>
        <item x="818"/>
        <item x="547"/>
        <item x="637"/>
        <item x="122"/>
        <item x="126"/>
        <item x="368"/>
        <item x="108"/>
        <item x="98"/>
        <item x="335"/>
        <item x="144"/>
        <item x="115"/>
        <item x="737"/>
        <item x="114"/>
        <item x="1"/>
        <item x="393"/>
        <item x="613"/>
        <item x="700"/>
        <item x="415"/>
        <item x="160"/>
        <item x="467"/>
        <item x="400"/>
        <item x="102"/>
        <item x="410"/>
        <item x="88"/>
        <item x="26"/>
        <item x="515"/>
        <item x="24"/>
        <item x="140"/>
        <item x="376"/>
        <item x="424"/>
        <item x="535"/>
        <item x="654"/>
        <item x="718"/>
        <item x="302"/>
        <item x="265"/>
        <item x="6"/>
        <item x="774"/>
        <item x="714"/>
        <item x="14"/>
        <item x="374"/>
        <item x="585"/>
        <item x="292"/>
        <item x="644"/>
        <item x="485"/>
        <item x="749"/>
        <item x="132"/>
        <item x="822"/>
        <item x="219"/>
        <item x="268"/>
        <item x="544"/>
        <item x="785"/>
        <item x="519"/>
        <item x="200"/>
        <item x="92"/>
        <item x="398"/>
        <item x="82"/>
        <item x="130"/>
        <item x="10"/>
        <item x="168"/>
        <item x="254"/>
        <item x="110"/>
        <item x="647"/>
        <item x="750"/>
        <item x="258"/>
        <item x="692"/>
        <item x="320"/>
        <item x="517"/>
        <item x="803"/>
        <item x="802"/>
        <item x="576"/>
        <item x="282"/>
        <item x="249"/>
        <item x="44"/>
        <item x="846"/>
        <item x="39"/>
        <item x="40"/>
        <item x="41"/>
        <item x="604"/>
        <item x="171"/>
        <item x="436"/>
        <item x="326"/>
        <item x="274"/>
        <item x="151"/>
        <item x="688"/>
        <item x="614"/>
        <item x="763"/>
        <item x="42"/>
        <item x="281"/>
        <item x="321"/>
        <item x="294"/>
        <item x="186"/>
        <item x="145"/>
        <item x="119"/>
        <item x="738"/>
        <item x="758"/>
        <item x="418"/>
        <item x="730"/>
        <item x="729"/>
        <item x="471"/>
        <item x="201"/>
        <item x="293"/>
        <item x="334"/>
        <item x="713"/>
        <item x="221"/>
        <item x="159"/>
        <item x="387"/>
        <item x="238"/>
        <item x="392"/>
        <item x="830"/>
        <item x="762"/>
        <item x="161"/>
        <item x="250"/>
        <item x="276"/>
        <item x="234"/>
        <item x="770"/>
        <item x="852"/>
        <item x="304"/>
        <item x="313"/>
        <item x="633"/>
        <item x="566"/>
        <item x="825"/>
        <item x="536"/>
        <item x="629"/>
        <item x="597"/>
        <item x="540"/>
        <item x="548"/>
        <item x="355"/>
        <item x="591"/>
        <item x="630"/>
        <item x="192"/>
        <item x="81"/>
        <item x="601"/>
        <item x="261"/>
        <item x="506"/>
        <item x="842"/>
        <item x="95"/>
        <item x="788"/>
        <item x="493"/>
        <item x="840"/>
        <item x="771"/>
        <item x="361"/>
        <item x="216"/>
        <item x="488"/>
        <item x="497"/>
        <item x="541"/>
        <item x="318"/>
        <item x="306"/>
        <item x="495"/>
        <item x="572"/>
        <item x="325"/>
        <item x="390"/>
        <item x="621"/>
        <item x="170"/>
        <item x="45"/>
        <item x="744"/>
        <item x="674"/>
        <item x="232"/>
        <item x="685"/>
        <item x="709"/>
        <item x="665"/>
        <item x="835"/>
        <item x="687"/>
        <item x="733"/>
        <item x="734"/>
        <item x="746"/>
        <item x="732"/>
        <item x="677"/>
        <item x="684"/>
        <item x="719"/>
        <item x="679"/>
        <item x="617"/>
        <item x="391"/>
        <item x="409"/>
        <item x="317"/>
        <item x="834"/>
        <item x="847"/>
        <item x="404"/>
        <item x="829"/>
        <item x="817"/>
        <item x="336"/>
        <item x="337"/>
        <item x="673"/>
        <item x="267"/>
        <item x="728"/>
        <item x="844"/>
        <item x="58"/>
        <item x="138"/>
        <item x="379"/>
        <item x="499"/>
        <item x="567"/>
        <item x="46"/>
        <item x="639"/>
        <item x="845"/>
        <item x="593"/>
        <item x="528"/>
        <item x="696"/>
        <item x="5"/>
        <item x="341"/>
        <item x="149"/>
        <item x="395"/>
        <item x="675"/>
        <item x="530"/>
        <item x="620"/>
        <item x="164"/>
        <item x="520"/>
        <item x="155"/>
        <item x="668"/>
        <item x="843"/>
        <item x="430"/>
        <item x="429"/>
        <item x="21"/>
        <item x="435"/>
        <item x="521"/>
        <item x="801"/>
        <item x="17"/>
        <item x="90"/>
        <item x="284"/>
        <item x="661"/>
        <item x="616"/>
        <item x="30"/>
        <item x="408"/>
        <item x="664"/>
        <item x="52"/>
        <item x="565"/>
        <item x="806"/>
        <item x="498"/>
        <item x="853"/>
        <item x="757"/>
        <item x="848"/>
        <item x="828"/>
        <item x="243"/>
        <item x="740"/>
        <item x="656"/>
        <item x="176"/>
        <item x="693"/>
        <item x="117"/>
        <item x="849"/>
        <item x="631"/>
        <item x="80"/>
        <item x="239"/>
        <item x="513"/>
        <item x="38"/>
        <item x="838"/>
        <item x="389"/>
        <item x="233"/>
        <item x="704"/>
        <item x="309"/>
        <item x="189"/>
        <item x="455"/>
        <item x="539"/>
        <item x="454"/>
        <item x="69"/>
        <item x="811"/>
        <item x="619"/>
        <item x="85"/>
        <item x="299"/>
        <item x="502"/>
        <item x="59"/>
        <item x="659"/>
        <item x="324"/>
        <item x="676"/>
        <item x="569"/>
        <item x="0"/>
        <item x="271"/>
        <item x="263"/>
        <item x="178"/>
        <item x="148"/>
        <item x="507"/>
        <item x="308"/>
        <item x="808"/>
        <item x="147"/>
        <item x="7"/>
        <item x="230"/>
        <item x="723"/>
        <item x="813"/>
        <item x="373"/>
        <item x="18"/>
        <item x="12"/>
        <item x="570"/>
        <item x="419"/>
        <item x="223"/>
        <item x="841"/>
        <item x="641"/>
        <item x="592"/>
        <item x="602"/>
        <item x="603"/>
        <item x="195"/>
        <item x="736"/>
        <item x="431"/>
        <item x="574"/>
        <item x="459"/>
        <item x="526"/>
        <item x="583"/>
        <item x="805"/>
        <item x="143"/>
        <item x="71"/>
        <item x="152"/>
        <item x="2"/>
        <item x="595"/>
        <item x="43"/>
        <item x="382"/>
        <item x="434"/>
        <item x="832"/>
        <item x="365"/>
        <item x="333"/>
        <item x="556"/>
        <item x="555"/>
        <item x="856"/>
        <item x="251"/>
        <item x="463"/>
        <item x="407"/>
        <item x="491"/>
        <item x="118"/>
        <item x="167"/>
        <item x="777"/>
        <item x="166"/>
        <item x="708"/>
        <item x="477"/>
        <item x="764"/>
        <item x="751"/>
        <item x="698"/>
        <item x="348"/>
        <item x="291"/>
        <item x="417"/>
        <item x="28"/>
        <item x="538"/>
        <item x="194"/>
        <item x="196"/>
        <item x="198"/>
        <item x="372"/>
        <item x="209"/>
        <item x="755"/>
        <item x="262"/>
        <item x="253"/>
        <item x="184"/>
        <item x="217"/>
        <item x="478"/>
        <item x="105"/>
        <item x="529"/>
        <item x="672"/>
        <item x="93"/>
        <item x="440"/>
        <item x="356"/>
        <item x="212"/>
        <item x="793"/>
        <item x="247"/>
        <item x="441"/>
        <item x="579"/>
        <item x="759"/>
        <item x="689"/>
        <item x="162"/>
        <item x="649"/>
        <item x="460"/>
        <item x="369"/>
        <item x="204"/>
        <item x="237"/>
        <item x="769"/>
        <item x="465"/>
        <item x="96"/>
        <item x="550"/>
        <item x="301"/>
        <item x="598"/>
        <item x="551"/>
        <item x="484"/>
        <item x="584"/>
        <item x="345"/>
        <item x="666"/>
        <item x="295"/>
        <item x="76"/>
        <item x="307"/>
        <item x="279"/>
        <item x="322"/>
        <item x="16"/>
        <item x="575"/>
        <item x="35"/>
        <item x="136"/>
        <item x="298"/>
        <item x="54"/>
        <item x="13"/>
        <item x="816"/>
        <item x="655"/>
        <item x="512"/>
        <item x="402"/>
        <item x="20"/>
        <item x="15"/>
        <item x="658"/>
        <item x="273"/>
        <item x="224"/>
        <item x="305"/>
        <item x="421"/>
        <item x="245"/>
        <item x="64"/>
        <item x="527"/>
        <item x="437"/>
        <item x="65"/>
        <item x="422"/>
        <item x="371"/>
        <item x="179"/>
        <item x="510"/>
        <item x="188"/>
        <item x="354"/>
        <item x="761"/>
        <item x="48"/>
        <item x="86"/>
        <item x="225"/>
        <item x="657"/>
        <item x="51"/>
        <item x="244"/>
        <item x="399"/>
        <item x="608"/>
        <item x="211"/>
        <item x="518"/>
        <item x="606"/>
        <item x="588"/>
        <item x="91"/>
        <item x="125"/>
        <item x="456"/>
        <item x="314"/>
        <item x="581"/>
        <item x="503"/>
        <item x="814"/>
        <item x="695"/>
        <item x="134"/>
        <item x="397"/>
        <item x="141"/>
        <item x="831"/>
        <item x="100"/>
        <item x="310"/>
        <item x="55"/>
        <item x="286"/>
        <item x="207"/>
        <item x="70"/>
        <item x="22"/>
        <item x="101"/>
        <item x="280"/>
        <item x="327"/>
        <item x="451"/>
        <item x="311"/>
        <item x="340"/>
        <item x="156"/>
        <item x="426"/>
        <item x="74"/>
        <item x="646"/>
        <item x="452"/>
        <item x="169"/>
        <item x="128"/>
        <item x="636"/>
        <item x="486"/>
        <item x="72"/>
        <item x="522"/>
        <item x="745"/>
        <item x="222"/>
        <item x="154"/>
        <item x="432"/>
        <item x="296"/>
        <item x="362"/>
        <item x="380"/>
        <item x="474"/>
        <item x="190"/>
        <item x="462"/>
        <item x="175"/>
        <item x="385"/>
        <item x="386"/>
        <item x="855"/>
        <item x="214"/>
        <item x="57"/>
        <item x="756"/>
        <item x="4"/>
        <item x="787"/>
        <item x="457"/>
        <item x="748"/>
        <item x="135"/>
        <item x="433"/>
        <item x="809"/>
        <item x="439"/>
        <item x="712"/>
        <item x="833"/>
        <item x="605"/>
        <item x="403"/>
        <item x="187"/>
        <item x="344"/>
        <item x="49"/>
        <item x="609"/>
        <item x="112"/>
        <item x="741"/>
        <item x="220"/>
        <item x="352"/>
        <item x="508"/>
        <item x="797"/>
        <item x="351"/>
        <item x="388"/>
        <item x="560"/>
        <item x="453"/>
        <item x="836"/>
        <item x="542"/>
        <item x="315"/>
        <item x="643"/>
        <item x="525"/>
        <item x="851"/>
        <item x="180"/>
        <item x="794"/>
        <item x="532"/>
        <item x="622"/>
        <item x="810"/>
        <item x="323"/>
        <item x="682"/>
        <item x="690"/>
        <item x="235"/>
        <item x="202"/>
        <item x="681"/>
        <item x="582"/>
        <item x="624"/>
        <item x="490"/>
        <item x="464"/>
        <item x="103"/>
        <item x="215"/>
        <item x="394"/>
        <item x="812"/>
        <item x="241"/>
        <item x="427"/>
        <item x="447"/>
        <item x="269"/>
        <item x="127"/>
        <item x="364"/>
        <item x="509"/>
        <item x="297"/>
        <item x="721"/>
        <item x="205"/>
        <item x="635"/>
        <item x="543"/>
        <item x="537"/>
        <item x="363"/>
        <item x="366"/>
        <item x="470"/>
        <item x="113"/>
        <item x="562"/>
        <item x="458"/>
        <item x="773"/>
        <item x="370"/>
        <item x="27"/>
        <item x="83"/>
        <item x="449"/>
        <item x="792"/>
        <item x="185"/>
        <item x="300"/>
        <item x="328"/>
        <item x="804"/>
        <item x="650"/>
        <item x="553"/>
        <item x="158"/>
        <item x="667"/>
        <item x="772"/>
        <item x="174"/>
        <item x="264"/>
        <item x="450"/>
        <item x="375"/>
        <item x="157"/>
        <item x="807"/>
        <item x="381"/>
        <item x="210"/>
        <item x="139"/>
        <item x="252"/>
        <item x="378"/>
        <item x="226"/>
        <item x="412"/>
        <item x="411"/>
        <item x="405"/>
        <item x="715"/>
        <item x="697"/>
        <item x="62"/>
        <item x="359"/>
        <item x="66"/>
        <item x="524"/>
        <item x="266"/>
        <item x="558"/>
        <item x="84"/>
        <item x="557"/>
        <item x="133"/>
        <item x="377"/>
        <item x="256"/>
        <item x="68"/>
        <item x="626"/>
        <item x="428"/>
        <item x="343"/>
        <item x="99"/>
        <item x="236"/>
        <item x="768"/>
        <item x="476"/>
        <item x="120"/>
        <item x="79"/>
        <item x="739"/>
        <item x="554"/>
        <item x="795"/>
        <item x="850"/>
        <item x="725"/>
        <item x="146"/>
        <item x="443"/>
        <item x="142"/>
        <item x="106"/>
        <item x="420"/>
        <item x="94"/>
        <item x="414"/>
        <item x="116"/>
        <item x="67"/>
        <item x="444"/>
        <item x="445"/>
        <item x="123"/>
        <item x="468"/>
        <item x="760"/>
        <item x="438"/>
        <item x="594"/>
        <item x="367"/>
        <item x="469"/>
        <item x="357"/>
        <item x="678"/>
        <item x="731"/>
        <item x="573"/>
        <item x="358"/>
        <item x="283"/>
        <item x="607"/>
        <item x="53"/>
        <item x="338"/>
        <item x="662"/>
        <item x="129"/>
        <item x="288"/>
        <item x="627"/>
        <item x="312"/>
        <item x="473"/>
        <item x="208"/>
        <item x="423"/>
        <item x="346"/>
        <item x="561"/>
        <item x="823"/>
        <item x="479"/>
        <item x="549"/>
        <item x="287"/>
        <item x="290"/>
        <item x="260"/>
        <item x="60"/>
        <item x="3"/>
        <item x="680"/>
        <item x="701"/>
        <item x="660"/>
        <item x="699"/>
        <item x="720"/>
        <item x="47"/>
        <item x="401"/>
        <item x="242"/>
        <item x="259"/>
        <item x="578"/>
        <item x="275"/>
        <item x="61"/>
        <item x="78"/>
        <item x="255"/>
        <item x="782"/>
        <item x="610"/>
        <item x="165"/>
        <item x="442"/>
        <item x="821"/>
        <item x="784"/>
        <item x="272"/>
        <item x="199"/>
        <item x="857"/>
        <item t="default"/>
      </items>
    </pivotField>
    <pivotField showAll="0"/>
    <pivotField showAll="0"/>
    <pivotField axis="axisPage" showAll="0">
      <items count="9">
        <item x="2"/>
        <item x="6"/>
        <item x="3"/>
        <item x="1"/>
        <item x="4"/>
        <item x="0"/>
        <item x="5"/>
        <item x="7"/>
        <item t="default"/>
      </items>
    </pivotField>
    <pivotField axis="axisRow" showAll="0">
      <items count="16">
        <item x="2"/>
        <item x="3"/>
        <item x="5"/>
        <item x="10"/>
        <item x="0"/>
        <item x="13"/>
        <item x="4"/>
        <item x="12"/>
        <item x="11"/>
        <item x="1"/>
        <item x="6"/>
        <item x="8"/>
        <item x="7"/>
        <item x="9"/>
        <item x="14"/>
        <item t="default"/>
      </items>
    </pivotField>
    <pivotField axis="axisRow" showAll="0">
      <items count="15">
        <item x="5"/>
        <item m="1" x="12"/>
        <item x="9"/>
        <item x="6"/>
        <item x="2"/>
        <item x="1"/>
        <item x="8"/>
        <item x="7"/>
        <item x="3"/>
        <item x="10"/>
        <item m="1" x="11"/>
        <item x="4"/>
        <item m="1" x="13"/>
        <item x="0"/>
        <item t="default"/>
      </items>
    </pivotField>
    <pivotField showAll="0"/>
    <pivotField showAll="0"/>
  </pivotFields>
  <rowFields count="3">
    <field x="5"/>
    <field x="6"/>
    <field x="1"/>
  </rowFields>
  <rowItems count="116">
    <i>
      <x v="3"/>
    </i>
    <i r="1">
      <x/>
    </i>
    <i r="2">
      <x v="36"/>
    </i>
    <i r="2">
      <x v="104"/>
    </i>
    <i r="2">
      <x v="116"/>
    </i>
    <i r="2">
      <x v="355"/>
    </i>
    <i r="2">
      <x v="379"/>
    </i>
    <i r="2">
      <x v="419"/>
    </i>
    <i r="2">
      <x v="476"/>
    </i>
    <i r="2">
      <x v="502"/>
    </i>
    <i r="2">
      <x v="551"/>
    </i>
    <i r="2">
      <x v="688"/>
    </i>
    <i r="2">
      <x v="781"/>
    </i>
    <i r="1">
      <x v="2"/>
    </i>
    <i r="2">
      <x v="134"/>
    </i>
    <i r="2">
      <x v="827"/>
    </i>
    <i r="1">
      <x v="3"/>
    </i>
    <i r="2">
      <x v="245"/>
    </i>
    <i r="2">
      <x v="334"/>
    </i>
    <i r="1">
      <x v="4"/>
    </i>
    <i r="2">
      <x v="129"/>
    </i>
    <i r="2">
      <x v="331"/>
    </i>
    <i r="2">
      <x v="574"/>
    </i>
    <i r="2">
      <x v="620"/>
    </i>
    <i r="2">
      <x v="803"/>
    </i>
    <i r="1">
      <x v="5"/>
    </i>
    <i r="2">
      <x v="166"/>
    </i>
    <i r="2">
      <x v="189"/>
    </i>
    <i r="2">
      <x v="231"/>
    </i>
    <i r="2">
      <x v="304"/>
    </i>
    <i r="2">
      <x v="422"/>
    </i>
    <i r="2">
      <x v="698"/>
    </i>
    <i r="1">
      <x v="6"/>
    </i>
    <i r="2">
      <x v="112"/>
    </i>
    <i r="2">
      <x v="509"/>
    </i>
    <i r="1">
      <x v="7"/>
    </i>
    <i r="2">
      <x v="71"/>
    </i>
    <i r="2">
      <x v="746"/>
    </i>
    <i r="2">
      <x v="854"/>
    </i>
    <i r="1">
      <x v="8"/>
    </i>
    <i r="2">
      <x v="70"/>
    </i>
    <i r="2">
      <x v="81"/>
    </i>
    <i r="2">
      <x v="83"/>
    </i>
    <i r="2">
      <x v="139"/>
    </i>
    <i r="2">
      <x v="144"/>
    </i>
    <i r="2">
      <x v="280"/>
    </i>
    <i r="2">
      <x v="370"/>
    </i>
    <i r="2">
      <x v="408"/>
    </i>
    <i r="2">
      <x v="447"/>
    </i>
    <i r="2">
      <x v="469"/>
    </i>
    <i r="2">
      <x v="668"/>
    </i>
    <i r="2">
      <x v="712"/>
    </i>
    <i r="2">
      <x v="853"/>
    </i>
    <i r="1">
      <x v="9"/>
    </i>
    <i r="2">
      <x v="195"/>
    </i>
    <i r="2">
      <x v="373"/>
    </i>
    <i r="1">
      <x v="11"/>
    </i>
    <i r="2">
      <x v="117"/>
    </i>
    <i r="2">
      <x v="183"/>
    </i>
    <i r="2">
      <x v="263"/>
    </i>
    <i r="2">
      <x v="732"/>
    </i>
    <i r="2">
      <x v="741"/>
    </i>
    <i r="1">
      <x v="13"/>
    </i>
    <i r="2">
      <x v="29"/>
    </i>
    <i r="2">
      <x v="41"/>
    </i>
    <i r="2">
      <x v="60"/>
    </i>
    <i r="2">
      <x v="76"/>
    </i>
    <i r="2">
      <x v="88"/>
    </i>
    <i r="2">
      <x v="108"/>
    </i>
    <i r="2">
      <x v="127"/>
    </i>
    <i r="2">
      <x v="130"/>
    </i>
    <i r="2">
      <x v="145"/>
    </i>
    <i r="2">
      <x v="146"/>
    </i>
    <i r="2">
      <x v="194"/>
    </i>
    <i r="2">
      <x v="241"/>
    </i>
    <i r="2">
      <x v="262"/>
    </i>
    <i r="2">
      <x v="268"/>
    </i>
    <i r="2">
      <x v="289"/>
    </i>
    <i r="2">
      <x v="303"/>
    </i>
    <i r="2">
      <x v="309"/>
    </i>
    <i r="2">
      <x v="310"/>
    </i>
    <i r="2">
      <x v="315"/>
    </i>
    <i r="2">
      <x v="329"/>
    </i>
    <i r="2">
      <x v="333"/>
    </i>
    <i r="2">
      <x v="369"/>
    </i>
    <i r="2">
      <x v="371"/>
    </i>
    <i r="2">
      <x v="372"/>
    </i>
    <i r="2">
      <x v="387"/>
    </i>
    <i r="2">
      <x v="402"/>
    </i>
    <i r="2">
      <x v="421"/>
    </i>
    <i r="2">
      <x v="423"/>
    </i>
    <i r="2">
      <x v="424"/>
    </i>
    <i r="2">
      <x v="431"/>
    </i>
    <i r="2">
      <x v="437"/>
    </i>
    <i r="2">
      <x v="464"/>
    </i>
    <i r="2">
      <x v="488"/>
    </i>
    <i r="2">
      <x v="497"/>
    </i>
    <i r="2">
      <x v="513"/>
    </i>
    <i r="2">
      <x v="526"/>
    </i>
    <i r="2">
      <x v="539"/>
    </i>
    <i r="2">
      <x v="543"/>
    </i>
    <i r="2">
      <x v="596"/>
    </i>
    <i r="2">
      <x v="615"/>
    </i>
    <i r="2">
      <x v="658"/>
    </i>
    <i r="2">
      <x v="661"/>
    </i>
    <i r="2">
      <x v="663"/>
    </i>
    <i r="2">
      <x v="671"/>
    </i>
    <i r="2">
      <x v="683"/>
    </i>
    <i r="2">
      <x v="693"/>
    </i>
    <i r="2">
      <x v="695"/>
    </i>
    <i r="2">
      <x v="737"/>
    </i>
    <i r="2">
      <x v="752"/>
    </i>
    <i r="2">
      <x v="787"/>
    </i>
    <i r="2">
      <x v="788"/>
    </i>
    <i r="2">
      <x v="849"/>
    </i>
    <i t="grand">
      <x/>
    </i>
  </rowItems>
  <colItems count="1">
    <i/>
  </colItems>
  <pageFields count="1">
    <pageField fld="4" item="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42D29F6-BD39-43D4-9183-A3CE535948B1}" name="PivotTable8" cacheId="0" applyNumberFormats="0" applyBorderFormats="0" applyFontFormats="0" applyPatternFormats="0" applyAlignmentFormats="0" applyWidthHeightFormats="1" dataCaption="Values" updatedVersion="6" minRefreshableVersion="3" useAutoFormatting="1" itemPrintTitles="1" createdVersion="7" indent="0" outline="1" outlineData="1" multipleFieldFilters="0">
  <location ref="D3:E23" firstHeaderRow="1" firstDataRow="1" firstDataCol="1" rowPageCount="1" colPageCount="1"/>
  <pivotFields count="9">
    <pivotField axis="axisRow" showAll="0">
      <items count="25">
        <item x="0"/>
        <item x="1"/>
        <item x="2"/>
        <item x="3"/>
        <item x="4"/>
        <item x="5"/>
        <item x="6"/>
        <item x="7"/>
        <item x="8"/>
        <item x="9"/>
        <item x="10"/>
        <item x="11"/>
        <item x="12"/>
        <item x="13"/>
        <item x="14"/>
        <item x="15"/>
        <item x="16"/>
        <item x="17"/>
        <item x="18"/>
        <item x="19"/>
        <item x="20"/>
        <item x="21"/>
        <item x="22"/>
        <item x="23"/>
        <item t="default"/>
      </items>
    </pivotField>
    <pivotField showAll="0">
      <items count="859">
        <item x="638"/>
        <item x="19"/>
        <item x="396"/>
        <item x="742"/>
        <item x="163"/>
        <item x="671"/>
        <item x="516"/>
        <item x="711"/>
        <item x="23"/>
        <item x="121"/>
        <item x="754"/>
        <item x="752"/>
        <item x="753"/>
        <item x="406"/>
        <item x="559"/>
        <item x="563"/>
        <item x="416"/>
        <item x="203"/>
        <item x="634"/>
        <item x="596"/>
        <item x="270"/>
        <item x="285"/>
        <item x="257"/>
        <item x="173"/>
        <item x="564"/>
        <item x="652"/>
        <item x="466"/>
        <item x="653"/>
        <item x="727"/>
        <item x="775"/>
        <item x="153"/>
        <item x="500"/>
        <item x="109"/>
        <item x="702"/>
        <item x="33"/>
        <item x="481"/>
        <item x="767"/>
        <item x="615"/>
        <item x="618"/>
        <item x="63"/>
        <item x="475"/>
        <item x="776"/>
        <item x="492"/>
        <item x="330"/>
        <item x="89"/>
        <item x="448"/>
        <item x="213"/>
        <item x="489"/>
        <item x="531"/>
        <item x="218"/>
        <item x="642"/>
        <item x="640"/>
        <item x="11"/>
        <item x="724"/>
        <item x="504"/>
        <item x="240"/>
        <item x="231"/>
        <item x="612"/>
        <item x="347"/>
        <item x="611"/>
        <item x="827"/>
        <item x="534"/>
        <item x="197"/>
        <item x="703"/>
        <item x="472"/>
        <item x="686"/>
        <item x="691"/>
        <item x="353"/>
        <item x="278"/>
        <item x="228"/>
        <item x="824"/>
        <item x="779"/>
        <item x="150"/>
        <item x="645"/>
        <item x="246"/>
        <item x="683"/>
        <item x="854"/>
        <item x="663"/>
        <item x="29"/>
        <item x="177"/>
        <item x="248"/>
        <item x="791"/>
        <item x="590"/>
        <item x="820"/>
        <item x="599"/>
        <item x="722"/>
        <item x="648"/>
        <item x="319"/>
        <item x="789"/>
        <item x="384"/>
        <item x="383"/>
        <item x="331"/>
        <item x="339"/>
        <item x="743"/>
        <item x="277"/>
        <item x="107"/>
        <item x="710"/>
        <item x="75"/>
        <item x="87"/>
        <item x="505"/>
        <item x="600"/>
        <item x="511"/>
        <item x="37"/>
        <item x="494"/>
        <item x="837"/>
        <item x="483"/>
        <item x="77"/>
        <item x="625"/>
        <item x="826"/>
        <item x="413"/>
        <item x="124"/>
        <item x="227"/>
        <item x="790"/>
        <item x="181"/>
        <item x="651"/>
        <item x="360"/>
        <item x="839"/>
        <item x="799"/>
        <item x="9"/>
        <item x="571"/>
        <item x="332"/>
        <item x="446"/>
        <item x="229"/>
        <item x="735"/>
        <item x="670"/>
        <item x="183"/>
        <item x="172"/>
        <item x="766"/>
        <item x="350"/>
        <item x="786"/>
        <item x="798"/>
        <item x="706"/>
        <item x="546"/>
        <item x="552"/>
        <item x="796"/>
        <item x="32"/>
        <item x="568"/>
        <item x="577"/>
        <item x="669"/>
        <item x="778"/>
        <item x="289"/>
        <item x="182"/>
        <item x="193"/>
        <item x="425"/>
        <item x="780"/>
        <item x="781"/>
        <item x="783"/>
        <item x="137"/>
        <item x="586"/>
        <item x="580"/>
        <item x="349"/>
        <item x="487"/>
        <item x="705"/>
        <item x="131"/>
        <item x="694"/>
        <item x="726"/>
        <item x="514"/>
        <item x="31"/>
        <item x="461"/>
        <item x="8"/>
        <item x="533"/>
        <item x="747"/>
        <item x="303"/>
        <item x="623"/>
        <item x="628"/>
        <item x="716"/>
        <item x="815"/>
        <item x="523"/>
        <item x="482"/>
        <item x="632"/>
        <item x="316"/>
        <item x="34"/>
        <item x="717"/>
        <item x="111"/>
        <item x="342"/>
        <item x="50"/>
        <item x="707"/>
        <item x="480"/>
        <item x="545"/>
        <item x="36"/>
        <item x="206"/>
        <item x="587"/>
        <item x="589"/>
        <item x="765"/>
        <item x="329"/>
        <item x="104"/>
        <item x="191"/>
        <item x="97"/>
        <item x="496"/>
        <item x="800"/>
        <item x="25"/>
        <item x="73"/>
        <item x="501"/>
        <item x="56"/>
        <item x="819"/>
        <item x="818"/>
        <item x="547"/>
        <item x="637"/>
        <item x="122"/>
        <item x="126"/>
        <item x="368"/>
        <item x="108"/>
        <item x="98"/>
        <item x="335"/>
        <item x="144"/>
        <item x="115"/>
        <item x="737"/>
        <item x="114"/>
        <item x="1"/>
        <item x="393"/>
        <item x="613"/>
        <item x="700"/>
        <item x="415"/>
        <item x="160"/>
        <item x="467"/>
        <item x="400"/>
        <item x="102"/>
        <item x="410"/>
        <item x="88"/>
        <item x="26"/>
        <item x="515"/>
        <item x="24"/>
        <item x="140"/>
        <item x="376"/>
        <item x="424"/>
        <item x="535"/>
        <item x="654"/>
        <item x="718"/>
        <item x="302"/>
        <item x="265"/>
        <item x="6"/>
        <item x="774"/>
        <item x="714"/>
        <item x="14"/>
        <item x="374"/>
        <item x="585"/>
        <item x="292"/>
        <item x="644"/>
        <item x="485"/>
        <item x="749"/>
        <item x="132"/>
        <item x="822"/>
        <item x="219"/>
        <item x="268"/>
        <item x="544"/>
        <item x="785"/>
        <item x="519"/>
        <item x="200"/>
        <item x="92"/>
        <item x="398"/>
        <item x="82"/>
        <item x="130"/>
        <item x="10"/>
        <item x="168"/>
        <item x="254"/>
        <item x="110"/>
        <item x="647"/>
        <item x="750"/>
        <item x="258"/>
        <item x="692"/>
        <item x="320"/>
        <item x="517"/>
        <item x="803"/>
        <item x="802"/>
        <item x="576"/>
        <item x="282"/>
        <item x="249"/>
        <item x="44"/>
        <item x="846"/>
        <item x="39"/>
        <item x="40"/>
        <item x="41"/>
        <item x="604"/>
        <item x="171"/>
        <item x="436"/>
        <item x="326"/>
        <item x="274"/>
        <item x="151"/>
        <item x="688"/>
        <item x="614"/>
        <item x="763"/>
        <item x="42"/>
        <item x="281"/>
        <item x="321"/>
        <item x="294"/>
        <item x="186"/>
        <item x="145"/>
        <item x="119"/>
        <item x="738"/>
        <item x="758"/>
        <item x="418"/>
        <item x="730"/>
        <item x="729"/>
        <item x="471"/>
        <item x="201"/>
        <item x="293"/>
        <item x="334"/>
        <item x="713"/>
        <item x="221"/>
        <item x="159"/>
        <item x="387"/>
        <item x="238"/>
        <item x="392"/>
        <item x="830"/>
        <item x="762"/>
        <item x="161"/>
        <item x="250"/>
        <item x="276"/>
        <item x="234"/>
        <item x="770"/>
        <item x="852"/>
        <item x="304"/>
        <item x="313"/>
        <item x="633"/>
        <item x="566"/>
        <item x="825"/>
        <item x="536"/>
        <item x="629"/>
        <item x="597"/>
        <item x="540"/>
        <item x="548"/>
        <item x="355"/>
        <item x="591"/>
        <item x="630"/>
        <item x="192"/>
        <item x="81"/>
        <item x="601"/>
        <item x="261"/>
        <item x="506"/>
        <item x="842"/>
        <item x="95"/>
        <item x="788"/>
        <item x="493"/>
        <item x="840"/>
        <item x="771"/>
        <item x="361"/>
        <item x="216"/>
        <item x="488"/>
        <item x="497"/>
        <item x="541"/>
        <item x="318"/>
        <item x="306"/>
        <item x="495"/>
        <item x="572"/>
        <item x="325"/>
        <item x="390"/>
        <item x="621"/>
        <item x="170"/>
        <item x="45"/>
        <item x="744"/>
        <item x="674"/>
        <item x="232"/>
        <item x="685"/>
        <item x="709"/>
        <item x="665"/>
        <item x="835"/>
        <item x="687"/>
        <item x="733"/>
        <item x="734"/>
        <item x="746"/>
        <item x="732"/>
        <item x="677"/>
        <item x="684"/>
        <item x="719"/>
        <item x="679"/>
        <item x="617"/>
        <item x="391"/>
        <item x="409"/>
        <item x="317"/>
        <item x="834"/>
        <item x="847"/>
        <item x="404"/>
        <item x="829"/>
        <item x="817"/>
        <item x="336"/>
        <item x="337"/>
        <item x="673"/>
        <item x="267"/>
        <item x="728"/>
        <item x="844"/>
        <item x="58"/>
        <item x="138"/>
        <item x="379"/>
        <item x="499"/>
        <item x="567"/>
        <item x="46"/>
        <item x="639"/>
        <item x="845"/>
        <item x="593"/>
        <item x="528"/>
        <item x="696"/>
        <item x="5"/>
        <item x="341"/>
        <item x="149"/>
        <item x="395"/>
        <item x="675"/>
        <item x="530"/>
        <item x="620"/>
        <item x="164"/>
        <item x="520"/>
        <item x="155"/>
        <item x="668"/>
        <item x="843"/>
        <item x="430"/>
        <item x="429"/>
        <item x="21"/>
        <item x="435"/>
        <item x="521"/>
        <item x="801"/>
        <item x="17"/>
        <item x="90"/>
        <item x="284"/>
        <item x="661"/>
        <item x="616"/>
        <item x="30"/>
        <item x="408"/>
        <item x="664"/>
        <item x="52"/>
        <item x="565"/>
        <item x="806"/>
        <item x="498"/>
        <item x="853"/>
        <item x="757"/>
        <item x="848"/>
        <item x="828"/>
        <item x="243"/>
        <item x="740"/>
        <item x="656"/>
        <item x="176"/>
        <item x="693"/>
        <item x="117"/>
        <item x="849"/>
        <item x="631"/>
        <item x="80"/>
        <item x="239"/>
        <item x="513"/>
        <item x="38"/>
        <item x="838"/>
        <item x="389"/>
        <item x="233"/>
        <item x="704"/>
        <item x="309"/>
        <item x="189"/>
        <item x="455"/>
        <item x="539"/>
        <item x="454"/>
        <item x="69"/>
        <item x="811"/>
        <item x="619"/>
        <item x="85"/>
        <item x="299"/>
        <item x="502"/>
        <item x="59"/>
        <item x="659"/>
        <item x="324"/>
        <item x="676"/>
        <item x="569"/>
        <item x="0"/>
        <item x="271"/>
        <item x="263"/>
        <item x="178"/>
        <item x="148"/>
        <item x="507"/>
        <item x="308"/>
        <item x="808"/>
        <item x="147"/>
        <item x="7"/>
        <item x="230"/>
        <item x="723"/>
        <item x="813"/>
        <item x="373"/>
        <item x="18"/>
        <item x="12"/>
        <item x="570"/>
        <item x="419"/>
        <item x="223"/>
        <item x="841"/>
        <item x="641"/>
        <item x="592"/>
        <item x="602"/>
        <item x="603"/>
        <item x="195"/>
        <item x="736"/>
        <item x="431"/>
        <item x="574"/>
        <item x="459"/>
        <item x="526"/>
        <item x="583"/>
        <item x="805"/>
        <item x="143"/>
        <item x="71"/>
        <item x="152"/>
        <item x="2"/>
        <item x="595"/>
        <item x="43"/>
        <item x="382"/>
        <item x="434"/>
        <item x="832"/>
        <item x="365"/>
        <item x="333"/>
        <item x="556"/>
        <item x="555"/>
        <item x="856"/>
        <item x="251"/>
        <item x="463"/>
        <item x="407"/>
        <item x="491"/>
        <item x="118"/>
        <item x="167"/>
        <item x="777"/>
        <item x="166"/>
        <item x="708"/>
        <item x="477"/>
        <item x="764"/>
        <item x="751"/>
        <item x="698"/>
        <item x="348"/>
        <item x="291"/>
        <item x="417"/>
        <item x="28"/>
        <item x="538"/>
        <item x="194"/>
        <item x="196"/>
        <item x="198"/>
        <item x="372"/>
        <item x="209"/>
        <item x="755"/>
        <item x="262"/>
        <item x="253"/>
        <item x="184"/>
        <item x="217"/>
        <item x="478"/>
        <item x="105"/>
        <item x="529"/>
        <item x="672"/>
        <item x="93"/>
        <item x="440"/>
        <item x="356"/>
        <item x="212"/>
        <item x="793"/>
        <item x="247"/>
        <item x="441"/>
        <item x="579"/>
        <item x="759"/>
        <item x="689"/>
        <item x="162"/>
        <item x="649"/>
        <item x="460"/>
        <item x="369"/>
        <item x="204"/>
        <item x="237"/>
        <item x="769"/>
        <item x="465"/>
        <item x="96"/>
        <item x="550"/>
        <item x="301"/>
        <item x="598"/>
        <item x="551"/>
        <item x="484"/>
        <item x="584"/>
        <item x="345"/>
        <item x="666"/>
        <item x="295"/>
        <item x="76"/>
        <item x="307"/>
        <item x="279"/>
        <item x="322"/>
        <item x="16"/>
        <item x="575"/>
        <item x="35"/>
        <item x="136"/>
        <item x="298"/>
        <item x="54"/>
        <item x="13"/>
        <item x="816"/>
        <item x="655"/>
        <item x="512"/>
        <item x="402"/>
        <item x="20"/>
        <item x="15"/>
        <item x="658"/>
        <item x="273"/>
        <item x="224"/>
        <item x="305"/>
        <item x="421"/>
        <item x="245"/>
        <item x="64"/>
        <item x="527"/>
        <item x="437"/>
        <item x="65"/>
        <item x="422"/>
        <item x="371"/>
        <item x="179"/>
        <item x="510"/>
        <item x="188"/>
        <item x="354"/>
        <item x="761"/>
        <item x="48"/>
        <item x="86"/>
        <item x="225"/>
        <item x="657"/>
        <item x="51"/>
        <item x="244"/>
        <item x="399"/>
        <item x="608"/>
        <item x="211"/>
        <item x="518"/>
        <item x="606"/>
        <item x="588"/>
        <item x="91"/>
        <item x="125"/>
        <item x="456"/>
        <item x="314"/>
        <item x="581"/>
        <item x="503"/>
        <item x="814"/>
        <item x="695"/>
        <item x="134"/>
        <item x="397"/>
        <item x="141"/>
        <item x="831"/>
        <item x="100"/>
        <item x="310"/>
        <item x="55"/>
        <item x="286"/>
        <item x="207"/>
        <item x="70"/>
        <item x="22"/>
        <item x="101"/>
        <item x="280"/>
        <item x="327"/>
        <item x="451"/>
        <item x="311"/>
        <item x="340"/>
        <item x="156"/>
        <item x="426"/>
        <item x="74"/>
        <item x="646"/>
        <item x="452"/>
        <item x="169"/>
        <item x="128"/>
        <item x="636"/>
        <item x="486"/>
        <item x="72"/>
        <item x="522"/>
        <item x="745"/>
        <item x="222"/>
        <item x="154"/>
        <item x="432"/>
        <item x="296"/>
        <item x="362"/>
        <item x="380"/>
        <item x="474"/>
        <item x="190"/>
        <item x="462"/>
        <item x="175"/>
        <item x="385"/>
        <item x="386"/>
        <item x="855"/>
        <item x="214"/>
        <item x="57"/>
        <item x="756"/>
        <item x="4"/>
        <item x="787"/>
        <item x="457"/>
        <item x="748"/>
        <item x="135"/>
        <item x="433"/>
        <item x="809"/>
        <item x="439"/>
        <item x="712"/>
        <item x="833"/>
        <item x="605"/>
        <item x="403"/>
        <item x="187"/>
        <item x="344"/>
        <item x="49"/>
        <item x="609"/>
        <item x="112"/>
        <item x="741"/>
        <item x="220"/>
        <item x="352"/>
        <item x="508"/>
        <item x="797"/>
        <item x="351"/>
        <item x="388"/>
        <item x="560"/>
        <item x="453"/>
        <item x="836"/>
        <item x="542"/>
        <item x="315"/>
        <item x="643"/>
        <item x="525"/>
        <item x="851"/>
        <item x="180"/>
        <item x="794"/>
        <item x="532"/>
        <item x="622"/>
        <item x="810"/>
        <item x="323"/>
        <item x="682"/>
        <item x="690"/>
        <item x="235"/>
        <item x="202"/>
        <item x="681"/>
        <item x="582"/>
        <item x="624"/>
        <item x="490"/>
        <item x="464"/>
        <item x="103"/>
        <item x="215"/>
        <item x="394"/>
        <item x="812"/>
        <item x="241"/>
        <item x="427"/>
        <item x="447"/>
        <item x="269"/>
        <item x="127"/>
        <item x="364"/>
        <item x="509"/>
        <item x="297"/>
        <item x="721"/>
        <item x="205"/>
        <item x="635"/>
        <item x="543"/>
        <item x="537"/>
        <item x="363"/>
        <item x="366"/>
        <item x="470"/>
        <item x="113"/>
        <item x="562"/>
        <item x="458"/>
        <item x="773"/>
        <item x="370"/>
        <item x="27"/>
        <item x="83"/>
        <item x="449"/>
        <item x="792"/>
        <item x="185"/>
        <item x="300"/>
        <item x="328"/>
        <item x="804"/>
        <item x="650"/>
        <item x="553"/>
        <item x="158"/>
        <item x="667"/>
        <item x="772"/>
        <item x="174"/>
        <item x="264"/>
        <item x="450"/>
        <item x="375"/>
        <item x="157"/>
        <item x="807"/>
        <item x="381"/>
        <item x="210"/>
        <item x="139"/>
        <item x="252"/>
        <item x="378"/>
        <item x="226"/>
        <item x="412"/>
        <item x="411"/>
        <item x="405"/>
        <item x="715"/>
        <item x="697"/>
        <item x="62"/>
        <item x="359"/>
        <item x="66"/>
        <item x="524"/>
        <item x="266"/>
        <item x="558"/>
        <item x="84"/>
        <item x="557"/>
        <item x="133"/>
        <item x="377"/>
        <item x="256"/>
        <item x="68"/>
        <item x="626"/>
        <item x="428"/>
        <item x="343"/>
        <item x="99"/>
        <item x="236"/>
        <item x="768"/>
        <item x="476"/>
        <item x="120"/>
        <item x="79"/>
        <item x="739"/>
        <item x="554"/>
        <item x="795"/>
        <item x="850"/>
        <item x="725"/>
        <item x="146"/>
        <item x="443"/>
        <item x="142"/>
        <item x="106"/>
        <item x="420"/>
        <item x="94"/>
        <item x="414"/>
        <item x="116"/>
        <item x="67"/>
        <item x="444"/>
        <item x="445"/>
        <item x="123"/>
        <item x="468"/>
        <item x="760"/>
        <item x="438"/>
        <item x="594"/>
        <item x="367"/>
        <item x="469"/>
        <item x="357"/>
        <item x="678"/>
        <item x="731"/>
        <item x="573"/>
        <item x="358"/>
        <item x="283"/>
        <item x="607"/>
        <item x="53"/>
        <item x="338"/>
        <item x="662"/>
        <item x="129"/>
        <item x="288"/>
        <item x="627"/>
        <item x="312"/>
        <item x="473"/>
        <item x="208"/>
        <item x="423"/>
        <item x="346"/>
        <item x="561"/>
        <item x="823"/>
        <item x="479"/>
        <item x="549"/>
        <item x="287"/>
        <item x="290"/>
        <item x="260"/>
        <item x="60"/>
        <item x="3"/>
        <item x="680"/>
        <item x="701"/>
        <item x="660"/>
        <item x="699"/>
        <item x="720"/>
        <item x="47"/>
        <item x="401"/>
        <item x="242"/>
        <item x="259"/>
        <item x="578"/>
        <item x="275"/>
        <item x="61"/>
        <item x="78"/>
        <item x="255"/>
        <item x="782"/>
        <item x="610"/>
        <item x="165"/>
        <item x="442"/>
        <item x="821"/>
        <item x="784"/>
        <item x="272"/>
        <item x="199"/>
        <item x="857"/>
        <item t="default"/>
      </items>
    </pivotField>
    <pivotField showAll="0"/>
    <pivotField dataField="1" showAll="0"/>
    <pivotField axis="axisPage" showAll="0">
      <items count="9">
        <item x="2"/>
        <item x="6"/>
        <item x="3"/>
        <item x="1"/>
        <item x="4"/>
        <item x="0"/>
        <item x="5"/>
        <item x="7"/>
        <item t="default"/>
      </items>
    </pivotField>
    <pivotField showAll="0">
      <items count="16">
        <item x="2"/>
        <item x="3"/>
        <item x="5"/>
        <item x="10"/>
        <item x="0"/>
        <item x="13"/>
        <item x="4"/>
        <item x="12"/>
        <item x="11"/>
        <item x="1"/>
        <item x="6"/>
        <item x="8"/>
        <item x="7"/>
        <item x="9"/>
        <item x="14"/>
        <item t="default"/>
      </items>
    </pivotField>
    <pivotField axis="axisRow" showAll="0">
      <items count="15">
        <item x="5"/>
        <item m="1" x="12"/>
        <item x="9"/>
        <item x="6"/>
        <item x="2"/>
        <item x="1"/>
        <item x="8"/>
        <item x="7"/>
        <item x="3"/>
        <item x="10"/>
        <item m="1" x="11"/>
        <item x="4"/>
        <item m="1" x="13"/>
        <item x="0"/>
        <item t="default"/>
      </items>
    </pivotField>
    <pivotField showAll="0"/>
    <pivotField showAll="0"/>
  </pivotFields>
  <rowFields count="2">
    <field x="0"/>
    <field x="6"/>
  </rowFields>
  <rowItems count="20">
    <i>
      <x v="9"/>
    </i>
    <i r="1">
      <x v="13"/>
    </i>
    <i>
      <x v="21"/>
    </i>
    <i r="1">
      <x/>
    </i>
    <i r="1">
      <x v="2"/>
    </i>
    <i r="1">
      <x v="3"/>
    </i>
    <i r="1">
      <x v="4"/>
    </i>
    <i r="1">
      <x v="5"/>
    </i>
    <i r="1">
      <x v="6"/>
    </i>
    <i r="1">
      <x v="7"/>
    </i>
    <i r="1">
      <x v="8"/>
    </i>
    <i r="1">
      <x v="9"/>
    </i>
    <i r="1">
      <x v="11"/>
    </i>
    <i r="1">
      <x v="13"/>
    </i>
    <i>
      <x v="22"/>
    </i>
    <i r="1">
      <x/>
    </i>
    <i r="1">
      <x v="4"/>
    </i>
    <i r="1">
      <x v="8"/>
    </i>
    <i r="1">
      <x v="13"/>
    </i>
    <i t="grand">
      <x/>
    </i>
  </rowItems>
  <colItems count="1">
    <i/>
  </colItems>
  <pageFields count="1">
    <pageField fld="4" item="1" hier="-1"/>
  </pageFields>
  <dataFields count="1">
    <dataField name="Sum of Amount" fld="3" baseField="0" baseItem="0" numFmtId="43"/>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D9386-1FAB-4C29-AC7D-B887667A236B}">
  <dimension ref="A1:D7"/>
  <sheetViews>
    <sheetView zoomScaleNormal="100" workbookViewId="0"/>
  </sheetViews>
  <sheetFormatPr defaultRowHeight="15" x14ac:dyDescent="0.25"/>
  <cols>
    <col min="1" max="1" width="46.85546875" bestFit="1" customWidth="1"/>
    <col min="2" max="2" width="16.28515625" bestFit="1" customWidth="1"/>
    <col min="3" max="3" width="12.5703125" bestFit="1" customWidth="1"/>
    <col min="4" max="4" width="11.28515625" bestFit="1" customWidth="1"/>
  </cols>
  <sheetData>
    <row r="1" spans="1:4" x14ac:dyDescent="0.25">
      <c r="A1" s="14" t="s">
        <v>2604</v>
      </c>
      <c r="B1" t="s">
        <v>2640</v>
      </c>
    </row>
    <row r="3" spans="1:4" x14ac:dyDescent="0.25">
      <c r="A3" s="14" t="s">
        <v>2641</v>
      </c>
      <c r="B3" s="14" t="s">
        <v>2649</v>
      </c>
    </row>
    <row r="4" spans="1:4" x14ac:dyDescent="0.25">
      <c r="A4" s="14" t="s">
        <v>2634</v>
      </c>
      <c r="B4" t="s">
        <v>2644</v>
      </c>
      <c r="C4" t="s">
        <v>2642</v>
      </c>
      <c r="D4" t="s">
        <v>2635</v>
      </c>
    </row>
    <row r="5" spans="1:4" x14ac:dyDescent="0.25">
      <c r="A5" s="4">
        <v>70100013</v>
      </c>
      <c r="B5" s="29">
        <v>1468000</v>
      </c>
      <c r="C5" s="29">
        <v>2495000</v>
      </c>
      <c r="D5" s="29">
        <v>3963000</v>
      </c>
    </row>
    <row r="6" spans="1:4" x14ac:dyDescent="0.25">
      <c r="A6" s="4">
        <v>70100015</v>
      </c>
      <c r="B6" s="29">
        <v>3210000</v>
      </c>
      <c r="C6" s="29"/>
      <c r="D6" s="29">
        <v>3210000</v>
      </c>
    </row>
    <row r="7" spans="1:4" x14ac:dyDescent="0.25">
      <c r="A7" s="4" t="s">
        <v>2635</v>
      </c>
      <c r="B7" s="29">
        <v>4678000</v>
      </c>
      <c r="C7" s="29">
        <v>2495000</v>
      </c>
      <c r="D7" s="29">
        <v>7173000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38444-886D-463B-8595-CD24BC2D2E90}">
  <sheetPr filterMode="1"/>
  <dimension ref="A1:M118"/>
  <sheetViews>
    <sheetView tabSelected="1" topLeftCell="B3" zoomScaleNormal="100" workbookViewId="0">
      <selection activeCell="B3" sqref="B3:F3"/>
    </sheetView>
  </sheetViews>
  <sheetFormatPr defaultRowHeight="15" x14ac:dyDescent="0.25"/>
  <cols>
    <col min="1" max="1" width="1.42578125" hidden="1" customWidth="1"/>
    <col min="2" max="2" width="10.42578125" style="4" bestFit="1" customWidth="1"/>
    <col min="3" max="3" width="10.42578125" style="4" customWidth="1"/>
    <col min="4" max="4" width="43.85546875" bestFit="1" customWidth="1"/>
    <col min="5" max="5" width="88.5703125" style="2" customWidth="1"/>
    <col min="6" max="6" width="14.5703125" customWidth="1"/>
    <col min="7" max="7" width="7.85546875" hidden="1" customWidth="1"/>
    <col min="8" max="8" width="13.5703125" hidden="1" customWidth="1"/>
    <col min="9" max="9" width="23.5703125" hidden="1" customWidth="1"/>
    <col min="10" max="10" width="23.5703125" style="2" hidden="1" customWidth="1"/>
    <col min="11" max="11" width="27.42578125" style="2" hidden="1" customWidth="1"/>
    <col min="12" max="12" width="18.42578125" hidden="1" customWidth="1"/>
    <col min="13" max="13" width="21.7109375" hidden="1" customWidth="1"/>
  </cols>
  <sheetData>
    <row r="1" spans="1:13" hidden="1" x14ac:dyDescent="0.25">
      <c r="D1" s="30" t="s">
        <v>2657</v>
      </c>
      <c r="E1" s="31" t="s">
        <v>2659</v>
      </c>
    </row>
    <row r="2" spans="1:13" hidden="1" x14ac:dyDescent="0.25">
      <c r="D2" s="30" t="s">
        <v>2658</v>
      </c>
      <c r="E2" s="31" t="s">
        <v>2660</v>
      </c>
    </row>
    <row r="3" spans="1:13" ht="29.45" customHeight="1" x14ac:dyDescent="0.25">
      <c r="B3" s="51" t="s">
        <v>2728</v>
      </c>
      <c r="C3" s="51"/>
      <c r="D3" s="51"/>
      <c r="E3" s="51"/>
      <c r="F3" s="51"/>
    </row>
    <row r="4" spans="1:13" ht="32.25" customHeight="1" x14ac:dyDescent="0.25">
      <c r="A4" s="4"/>
      <c r="B4" s="11" t="s">
        <v>2603</v>
      </c>
      <c r="C4" s="11" t="s">
        <v>2721</v>
      </c>
      <c r="D4" s="11" t="s">
        <v>0</v>
      </c>
      <c r="E4" s="12" t="s">
        <v>2722</v>
      </c>
      <c r="F4" s="11" t="s">
        <v>2</v>
      </c>
      <c r="G4" s="11" t="s">
        <v>3</v>
      </c>
      <c r="H4" s="9" t="s">
        <v>4</v>
      </c>
      <c r="I4" s="9" t="s">
        <v>2604</v>
      </c>
      <c r="J4" s="12" t="s">
        <v>2606</v>
      </c>
      <c r="K4" s="12" t="s">
        <v>2605</v>
      </c>
      <c r="L4" s="27" t="s">
        <v>2643</v>
      </c>
      <c r="M4" s="28" t="s">
        <v>2647</v>
      </c>
    </row>
    <row r="5" spans="1:13" ht="45" hidden="1" x14ac:dyDescent="0.25">
      <c r="A5" s="1" t="s">
        <v>2295</v>
      </c>
      <c r="B5" s="19">
        <v>70100013</v>
      </c>
      <c r="C5" s="19"/>
      <c r="D5" s="6" t="s">
        <v>2296</v>
      </c>
      <c r="E5" s="6" t="s">
        <v>2297</v>
      </c>
      <c r="F5" s="10">
        <v>1000000</v>
      </c>
      <c r="G5" s="7" t="s">
        <v>1235</v>
      </c>
      <c r="H5" s="7" t="s">
        <v>1236</v>
      </c>
      <c r="I5" s="8"/>
      <c r="J5" s="13"/>
      <c r="K5" s="13" t="s">
        <v>2645</v>
      </c>
      <c r="L5" s="8" t="s">
        <v>2642</v>
      </c>
      <c r="M5" s="8" t="s">
        <v>2651</v>
      </c>
    </row>
    <row r="6" spans="1:13" ht="30" hidden="1" x14ac:dyDescent="0.25">
      <c r="A6" s="1" t="s">
        <v>2298</v>
      </c>
      <c r="B6" s="19">
        <v>70100013</v>
      </c>
      <c r="C6" s="19"/>
      <c r="D6" s="6" t="s">
        <v>2299</v>
      </c>
      <c r="E6" s="6" t="s">
        <v>2300</v>
      </c>
      <c r="F6" s="10">
        <v>150000</v>
      </c>
      <c r="G6" s="7" t="s">
        <v>1235</v>
      </c>
      <c r="H6" s="7" t="s">
        <v>1236</v>
      </c>
      <c r="I6" s="8"/>
      <c r="J6" s="13"/>
      <c r="K6" s="13" t="s">
        <v>2645</v>
      </c>
      <c r="L6" s="8" t="s">
        <v>2642</v>
      </c>
      <c r="M6" s="8" t="s">
        <v>2650</v>
      </c>
    </row>
    <row r="7" spans="1:13" ht="45" hidden="1" x14ac:dyDescent="0.25">
      <c r="A7" s="1" t="s">
        <v>2301</v>
      </c>
      <c r="B7" s="5">
        <v>70100013</v>
      </c>
      <c r="C7" s="5"/>
      <c r="D7" s="6" t="s">
        <v>2302</v>
      </c>
      <c r="E7" s="6" t="s">
        <v>2303</v>
      </c>
      <c r="F7" s="10">
        <v>100000</v>
      </c>
      <c r="G7" s="7" t="s">
        <v>1235</v>
      </c>
      <c r="H7" s="7" t="s">
        <v>1236</v>
      </c>
      <c r="I7" s="8" t="s">
        <v>2607</v>
      </c>
      <c r="J7" s="13" t="s">
        <v>2608</v>
      </c>
      <c r="K7" s="13" t="s">
        <v>2624</v>
      </c>
      <c r="L7" s="8"/>
      <c r="M7" s="8"/>
    </row>
    <row r="8" spans="1:13" ht="30" x14ac:dyDescent="0.25">
      <c r="A8" s="1" t="s">
        <v>2304</v>
      </c>
      <c r="B8" s="19">
        <v>70100013</v>
      </c>
      <c r="C8" s="19">
        <v>196</v>
      </c>
      <c r="D8" s="6" t="s">
        <v>2669</v>
      </c>
      <c r="E8" s="6" t="s">
        <v>2661</v>
      </c>
      <c r="F8" s="10">
        <v>250000</v>
      </c>
      <c r="G8" s="7" t="s">
        <v>1235</v>
      </c>
      <c r="H8" s="7" t="s">
        <v>1236</v>
      </c>
      <c r="I8" s="8"/>
      <c r="J8" s="13"/>
      <c r="K8" s="13"/>
      <c r="L8" s="8" t="s">
        <v>2644</v>
      </c>
      <c r="M8" s="8" t="s">
        <v>2652</v>
      </c>
    </row>
    <row r="9" spans="1:13" ht="30" x14ac:dyDescent="0.25">
      <c r="A9" s="1" t="s">
        <v>2307</v>
      </c>
      <c r="B9" s="19">
        <v>70100013</v>
      </c>
      <c r="C9" s="19">
        <v>196</v>
      </c>
      <c r="D9" s="6" t="s">
        <v>2670</v>
      </c>
      <c r="E9" s="6" t="s">
        <v>2662</v>
      </c>
      <c r="F9" s="10">
        <v>100000</v>
      </c>
      <c r="G9" s="7" t="s">
        <v>1235</v>
      </c>
      <c r="H9" s="7" t="s">
        <v>1236</v>
      </c>
      <c r="I9" s="8"/>
      <c r="J9" s="13"/>
      <c r="K9" s="13"/>
      <c r="L9" s="8" t="s">
        <v>2644</v>
      </c>
      <c r="M9" s="8" t="s">
        <v>2653</v>
      </c>
    </row>
    <row r="10" spans="1:13" ht="60" hidden="1" x14ac:dyDescent="0.25">
      <c r="A10" s="1" t="s">
        <v>2310</v>
      </c>
      <c r="B10" s="5">
        <v>70100013</v>
      </c>
      <c r="C10" s="5"/>
      <c r="D10" s="6" t="s">
        <v>2311</v>
      </c>
      <c r="E10" s="6" t="s">
        <v>2312</v>
      </c>
      <c r="F10" s="10">
        <v>50000</v>
      </c>
      <c r="G10" s="7" t="s">
        <v>1235</v>
      </c>
      <c r="H10" s="7" t="s">
        <v>1236</v>
      </c>
      <c r="I10" s="8" t="s">
        <v>36</v>
      </c>
      <c r="J10" s="13" t="s">
        <v>2609</v>
      </c>
      <c r="K10" s="13" t="s">
        <v>2610</v>
      </c>
      <c r="L10" s="8"/>
      <c r="M10" s="8"/>
    </row>
    <row r="11" spans="1:13" ht="30" hidden="1" x14ac:dyDescent="0.25">
      <c r="A11" s="1" t="s">
        <v>2313</v>
      </c>
      <c r="B11" s="19">
        <v>70100013</v>
      </c>
      <c r="C11" s="19"/>
      <c r="D11" s="6" t="s">
        <v>2314</v>
      </c>
      <c r="E11" s="6" t="s">
        <v>2315</v>
      </c>
      <c r="F11" s="10">
        <v>200000</v>
      </c>
      <c r="G11" s="7" t="s">
        <v>1235</v>
      </c>
      <c r="H11" s="7" t="s">
        <v>1236</v>
      </c>
      <c r="I11" s="8"/>
      <c r="J11" s="13"/>
      <c r="K11" s="13" t="s">
        <v>2645</v>
      </c>
      <c r="L11" s="8" t="s">
        <v>2642</v>
      </c>
      <c r="M11" s="13" t="s">
        <v>2654</v>
      </c>
    </row>
    <row r="12" spans="1:13" ht="45" hidden="1" x14ac:dyDescent="0.25">
      <c r="A12" s="1" t="s">
        <v>2316</v>
      </c>
      <c r="B12" s="5">
        <v>70100013</v>
      </c>
      <c r="C12" s="5"/>
      <c r="D12" s="6" t="s">
        <v>2317</v>
      </c>
      <c r="E12" s="6" t="s">
        <v>2318</v>
      </c>
      <c r="F12" s="10">
        <v>5000</v>
      </c>
      <c r="G12" s="7" t="s">
        <v>1235</v>
      </c>
      <c r="H12" s="7" t="s">
        <v>1236</v>
      </c>
      <c r="I12" s="8" t="s">
        <v>2607</v>
      </c>
      <c r="J12" s="13" t="s">
        <v>2608</v>
      </c>
      <c r="K12" s="13" t="s">
        <v>2624</v>
      </c>
      <c r="L12" s="8"/>
      <c r="M12" s="8"/>
    </row>
    <row r="13" spans="1:13" ht="60" hidden="1" x14ac:dyDescent="0.25">
      <c r="A13" s="1" t="s">
        <v>2319</v>
      </c>
      <c r="B13" s="5">
        <v>70100013</v>
      </c>
      <c r="C13" s="5"/>
      <c r="D13" s="6" t="s">
        <v>2320</v>
      </c>
      <c r="E13" s="6" t="s">
        <v>2321</v>
      </c>
      <c r="F13" s="10">
        <v>100000</v>
      </c>
      <c r="G13" s="7" t="s">
        <v>1235</v>
      </c>
      <c r="H13" s="7" t="s">
        <v>1236</v>
      </c>
      <c r="I13" s="8" t="s">
        <v>8</v>
      </c>
      <c r="J13" s="13" t="s">
        <v>2611</v>
      </c>
      <c r="K13" s="13" t="s">
        <v>2613</v>
      </c>
      <c r="L13" s="8"/>
      <c r="M13" s="8"/>
    </row>
    <row r="14" spans="1:13" ht="30" x14ac:dyDescent="0.25">
      <c r="A14" s="1" t="s">
        <v>2322</v>
      </c>
      <c r="B14" s="19">
        <v>70100013</v>
      </c>
      <c r="C14" s="19">
        <v>196</v>
      </c>
      <c r="D14" s="6" t="s">
        <v>2323</v>
      </c>
      <c r="E14" s="6" t="s">
        <v>2663</v>
      </c>
      <c r="F14" s="10">
        <v>150000</v>
      </c>
      <c r="G14" s="7" t="s">
        <v>1235</v>
      </c>
      <c r="H14" s="7" t="s">
        <v>1236</v>
      </c>
      <c r="I14" s="8"/>
      <c r="J14" s="13"/>
      <c r="K14" s="13"/>
      <c r="L14" s="8" t="s">
        <v>2644</v>
      </c>
      <c r="M14" s="8" t="s">
        <v>2652</v>
      </c>
    </row>
    <row r="15" spans="1:13" ht="60" hidden="1" x14ac:dyDescent="0.25">
      <c r="A15" s="1" t="s">
        <v>2325</v>
      </c>
      <c r="B15" s="5">
        <v>70100013</v>
      </c>
      <c r="C15" s="5"/>
      <c r="D15" s="6" t="s">
        <v>2326</v>
      </c>
      <c r="E15" s="6" t="s">
        <v>2327</v>
      </c>
      <c r="F15" s="10">
        <v>600000</v>
      </c>
      <c r="G15" s="7" t="s">
        <v>1235</v>
      </c>
      <c r="H15" s="7" t="s">
        <v>1236</v>
      </c>
      <c r="I15" s="8" t="s">
        <v>2614</v>
      </c>
      <c r="J15" s="13" t="s">
        <v>2615</v>
      </c>
      <c r="K15" s="13" t="s">
        <v>2616</v>
      </c>
      <c r="L15" s="8"/>
      <c r="M15" s="8"/>
    </row>
    <row r="16" spans="1:13" ht="30" x14ac:dyDescent="0.25">
      <c r="A16" s="1" t="s">
        <v>2328</v>
      </c>
      <c r="B16" s="19">
        <v>70100013</v>
      </c>
      <c r="C16" s="19">
        <v>196</v>
      </c>
      <c r="D16" s="6" t="s">
        <v>2671</v>
      </c>
      <c r="E16" s="6" t="s">
        <v>2664</v>
      </c>
      <c r="F16" s="10">
        <v>100000</v>
      </c>
      <c r="G16" s="7" t="s">
        <v>1235</v>
      </c>
      <c r="H16" s="7" t="s">
        <v>1236</v>
      </c>
      <c r="I16" s="8"/>
      <c r="J16" s="13"/>
      <c r="K16" s="13"/>
      <c r="L16" s="8" t="s">
        <v>2644</v>
      </c>
      <c r="M16" s="8" t="s">
        <v>2653</v>
      </c>
    </row>
    <row r="17" spans="1:13" ht="45" hidden="1" x14ac:dyDescent="0.25">
      <c r="A17" s="1" t="s">
        <v>2331</v>
      </c>
      <c r="B17" s="5">
        <v>70100013</v>
      </c>
      <c r="C17" s="5"/>
      <c r="D17" s="6" t="s">
        <v>2332</v>
      </c>
      <c r="E17" s="6" t="s">
        <v>2333</v>
      </c>
      <c r="F17" s="10">
        <v>100000</v>
      </c>
      <c r="G17" s="7" t="s">
        <v>1235</v>
      </c>
      <c r="H17" s="7" t="s">
        <v>1236</v>
      </c>
      <c r="I17" s="8" t="s">
        <v>17</v>
      </c>
      <c r="J17" s="13" t="s">
        <v>2617</v>
      </c>
      <c r="K17" s="13" t="s">
        <v>2637</v>
      </c>
      <c r="L17" s="8"/>
      <c r="M17" s="8"/>
    </row>
    <row r="18" spans="1:13" ht="45" hidden="1" x14ac:dyDescent="0.25">
      <c r="A18" s="1" t="s">
        <v>2334</v>
      </c>
      <c r="B18" s="5">
        <v>70100013</v>
      </c>
      <c r="C18" s="5"/>
      <c r="D18" s="6" t="s">
        <v>2335</v>
      </c>
      <c r="E18" s="6" t="s">
        <v>2336</v>
      </c>
      <c r="F18" s="10">
        <v>100000</v>
      </c>
      <c r="G18" s="7" t="s">
        <v>1235</v>
      </c>
      <c r="H18" s="7" t="s">
        <v>1236</v>
      </c>
      <c r="I18" s="8" t="s">
        <v>17</v>
      </c>
      <c r="J18" s="13" t="s">
        <v>2617</v>
      </c>
      <c r="K18" s="13" t="s">
        <v>2618</v>
      </c>
      <c r="L18" s="8"/>
      <c r="M18" s="8"/>
    </row>
    <row r="19" spans="1:13" ht="45" hidden="1" x14ac:dyDescent="0.25">
      <c r="A19" s="1" t="s">
        <v>2337</v>
      </c>
      <c r="B19" s="5">
        <v>70100013</v>
      </c>
      <c r="C19" s="5"/>
      <c r="D19" s="6" t="s">
        <v>2338</v>
      </c>
      <c r="E19" s="6" t="s">
        <v>2339</v>
      </c>
      <c r="F19" s="10">
        <v>100000</v>
      </c>
      <c r="G19" s="7" t="s">
        <v>1235</v>
      </c>
      <c r="H19" s="7" t="s">
        <v>1236</v>
      </c>
      <c r="I19" s="8" t="s">
        <v>17</v>
      </c>
      <c r="J19" s="13" t="s">
        <v>2617</v>
      </c>
      <c r="K19" s="13" t="s">
        <v>2637</v>
      </c>
      <c r="L19" s="8"/>
      <c r="M19" s="8"/>
    </row>
    <row r="20" spans="1:13" ht="30" x14ac:dyDescent="0.25">
      <c r="A20" s="1" t="s">
        <v>2340</v>
      </c>
      <c r="B20" s="19">
        <v>70100013</v>
      </c>
      <c r="C20" s="19">
        <v>196</v>
      </c>
      <c r="D20" s="6" t="s">
        <v>2672</v>
      </c>
      <c r="E20" s="6" t="s">
        <v>2665</v>
      </c>
      <c r="F20" s="10">
        <v>100000</v>
      </c>
      <c r="G20" s="7" t="s">
        <v>1235</v>
      </c>
      <c r="H20" s="7" t="s">
        <v>1236</v>
      </c>
      <c r="I20" s="8"/>
      <c r="J20" s="13"/>
      <c r="K20" s="13"/>
      <c r="L20" s="8" t="s">
        <v>2644</v>
      </c>
      <c r="M20" s="8" t="s">
        <v>2650</v>
      </c>
    </row>
    <row r="21" spans="1:13" ht="45" hidden="1" x14ac:dyDescent="0.25">
      <c r="A21" s="1" t="s">
        <v>2343</v>
      </c>
      <c r="B21" s="5">
        <v>70100013</v>
      </c>
      <c r="C21" s="5"/>
      <c r="D21" s="6" t="s">
        <v>2344</v>
      </c>
      <c r="E21" s="6" t="s">
        <v>2345</v>
      </c>
      <c r="F21" s="10">
        <v>200000</v>
      </c>
      <c r="G21" s="7" t="s">
        <v>1235</v>
      </c>
      <c r="H21" s="7" t="s">
        <v>1236</v>
      </c>
      <c r="I21" s="17" t="s">
        <v>2619</v>
      </c>
      <c r="J21" s="13" t="s">
        <v>2620</v>
      </c>
      <c r="K21" s="13" t="s">
        <v>2621</v>
      </c>
      <c r="L21" s="8"/>
      <c r="M21" s="8"/>
    </row>
    <row r="22" spans="1:13" ht="45" hidden="1" x14ac:dyDescent="0.25">
      <c r="A22" s="1" t="s">
        <v>2346</v>
      </c>
      <c r="B22" s="5">
        <v>70100013</v>
      </c>
      <c r="C22" s="5"/>
      <c r="D22" s="6" t="s">
        <v>2347</v>
      </c>
      <c r="E22" s="6" t="s">
        <v>2348</v>
      </c>
      <c r="F22" s="10">
        <v>200000</v>
      </c>
      <c r="G22" s="7" t="s">
        <v>1235</v>
      </c>
      <c r="H22" s="7" t="s">
        <v>1236</v>
      </c>
      <c r="I22" s="8" t="s">
        <v>2622</v>
      </c>
      <c r="J22" s="13" t="s">
        <v>2623</v>
      </c>
      <c r="K22" s="13" t="s">
        <v>2636</v>
      </c>
      <c r="L22" s="8"/>
      <c r="M22" s="8"/>
    </row>
    <row r="23" spans="1:13" ht="60" hidden="1" x14ac:dyDescent="0.25">
      <c r="A23" s="1" t="s">
        <v>2349</v>
      </c>
      <c r="B23" s="5">
        <v>70100013</v>
      </c>
      <c r="C23" s="5"/>
      <c r="D23" s="6" t="s">
        <v>2350</v>
      </c>
      <c r="E23" s="6" t="s">
        <v>2351</v>
      </c>
      <c r="F23" s="10">
        <v>100000</v>
      </c>
      <c r="G23" s="7" t="s">
        <v>1235</v>
      </c>
      <c r="H23" s="7" t="s">
        <v>1236</v>
      </c>
      <c r="I23" s="8" t="s">
        <v>2614</v>
      </c>
      <c r="J23" s="13" t="s">
        <v>2615</v>
      </c>
      <c r="K23" s="13" t="s">
        <v>2639</v>
      </c>
      <c r="L23" s="8"/>
      <c r="M23" s="8"/>
    </row>
    <row r="24" spans="1:13" ht="45" hidden="1" x14ac:dyDescent="0.25">
      <c r="A24" s="1" t="s">
        <v>2352</v>
      </c>
      <c r="B24" s="5">
        <v>70100013</v>
      </c>
      <c r="C24" s="5"/>
      <c r="D24" s="6" t="s">
        <v>2353</v>
      </c>
      <c r="E24" s="6" t="s">
        <v>2354</v>
      </c>
      <c r="F24" s="10">
        <v>300000</v>
      </c>
      <c r="G24" s="7" t="s">
        <v>1235</v>
      </c>
      <c r="H24" s="7" t="s">
        <v>1236</v>
      </c>
      <c r="I24" s="8" t="s">
        <v>2607</v>
      </c>
      <c r="J24" s="13" t="s">
        <v>2608</v>
      </c>
      <c r="K24" s="13" t="s">
        <v>2624</v>
      </c>
      <c r="L24" s="8"/>
      <c r="M24" s="8"/>
    </row>
    <row r="25" spans="1:13" ht="30" x14ac:dyDescent="0.25">
      <c r="A25" s="1" t="s">
        <v>2355</v>
      </c>
      <c r="B25" s="19">
        <v>70100013</v>
      </c>
      <c r="C25" s="19">
        <v>196</v>
      </c>
      <c r="D25" s="6" t="s">
        <v>2673</v>
      </c>
      <c r="E25" s="6" t="s">
        <v>2666</v>
      </c>
      <c r="F25" s="10">
        <v>100000</v>
      </c>
      <c r="G25" s="7" t="s">
        <v>1235</v>
      </c>
      <c r="H25" s="7" t="s">
        <v>1236</v>
      </c>
      <c r="I25" s="8"/>
      <c r="J25" s="13"/>
      <c r="K25" s="13"/>
      <c r="L25" s="8" t="s">
        <v>2644</v>
      </c>
      <c r="M25" s="8" t="s">
        <v>2652</v>
      </c>
    </row>
    <row r="26" spans="1:13" ht="45" hidden="1" x14ac:dyDescent="0.25">
      <c r="A26" s="1" t="s">
        <v>2358</v>
      </c>
      <c r="B26" s="19">
        <v>70100013</v>
      </c>
      <c r="C26" s="19"/>
      <c r="D26" s="6" t="s">
        <v>2359</v>
      </c>
      <c r="E26" s="6" t="s">
        <v>2360</v>
      </c>
      <c r="F26" s="10">
        <v>25000</v>
      </c>
      <c r="G26" s="7" t="s">
        <v>1235</v>
      </c>
      <c r="H26" s="7" t="s">
        <v>1236</v>
      </c>
      <c r="I26" s="8"/>
      <c r="J26" s="13"/>
      <c r="K26" s="13" t="s">
        <v>2645</v>
      </c>
      <c r="L26" s="8" t="s">
        <v>2642</v>
      </c>
      <c r="M26" s="8" t="s">
        <v>2652</v>
      </c>
    </row>
    <row r="27" spans="1:13" ht="45" hidden="1" x14ac:dyDescent="0.25">
      <c r="A27" s="1" t="s">
        <v>2361</v>
      </c>
      <c r="B27" s="5">
        <v>70100013</v>
      </c>
      <c r="C27" s="5"/>
      <c r="D27" s="6" t="s">
        <v>2362</v>
      </c>
      <c r="E27" s="6" t="s">
        <v>2363</v>
      </c>
      <c r="F27" s="10">
        <v>300000</v>
      </c>
      <c r="G27" s="7" t="s">
        <v>1235</v>
      </c>
      <c r="H27" s="7" t="s">
        <v>1236</v>
      </c>
      <c r="I27" s="8" t="s">
        <v>2625</v>
      </c>
      <c r="J27" s="13" t="s">
        <v>2626</v>
      </c>
      <c r="K27" s="13" t="s">
        <v>2638</v>
      </c>
      <c r="L27" s="8"/>
      <c r="M27" s="8"/>
    </row>
    <row r="28" spans="1:13" ht="90" hidden="1" x14ac:dyDescent="0.25">
      <c r="A28" s="1" t="s">
        <v>2364</v>
      </c>
      <c r="B28" s="5">
        <v>70100013</v>
      </c>
      <c r="C28" s="5"/>
      <c r="D28" s="6" t="s">
        <v>2365</v>
      </c>
      <c r="E28" s="6" t="s">
        <v>2366</v>
      </c>
      <c r="F28" s="10">
        <v>100000</v>
      </c>
      <c r="G28" s="7" t="s">
        <v>1235</v>
      </c>
      <c r="H28" s="7" t="s">
        <v>1236</v>
      </c>
      <c r="I28" s="8" t="s">
        <v>8</v>
      </c>
      <c r="J28" s="13" t="s">
        <v>2611</v>
      </c>
      <c r="K28" s="13" t="s">
        <v>2627</v>
      </c>
      <c r="L28" s="8"/>
      <c r="M28" s="8"/>
    </row>
    <row r="29" spans="1:13" ht="60" hidden="1" x14ac:dyDescent="0.25">
      <c r="A29" s="1" t="s">
        <v>2367</v>
      </c>
      <c r="B29" s="5">
        <v>70100013</v>
      </c>
      <c r="C29" s="5"/>
      <c r="D29" s="6" t="s">
        <v>2368</v>
      </c>
      <c r="E29" s="6" t="s">
        <v>2369</v>
      </c>
      <c r="F29" s="10">
        <v>2000000</v>
      </c>
      <c r="G29" s="7" t="s">
        <v>1235</v>
      </c>
      <c r="H29" s="7" t="s">
        <v>1236</v>
      </c>
      <c r="I29" s="8" t="s">
        <v>2622</v>
      </c>
      <c r="J29" s="13" t="s">
        <v>2623</v>
      </c>
      <c r="K29" s="13" t="s">
        <v>2636</v>
      </c>
      <c r="L29" s="8"/>
      <c r="M29" s="8"/>
    </row>
    <row r="30" spans="1:13" ht="90" hidden="1" x14ac:dyDescent="0.25">
      <c r="A30" s="1" t="s">
        <v>2370</v>
      </c>
      <c r="B30" s="5">
        <v>70100013</v>
      </c>
      <c r="C30" s="5"/>
      <c r="D30" s="6" t="s">
        <v>2371</v>
      </c>
      <c r="E30" s="6" t="s">
        <v>2372</v>
      </c>
      <c r="F30" s="10">
        <v>25000</v>
      </c>
      <c r="G30" s="7" t="s">
        <v>1235</v>
      </c>
      <c r="H30" s="7" t="s">
        <v>1236</v>
      </c>
      <c r="I30" s="8" t="str">
        <f>I28</f>
        <v>HED</v>
      </c>
      <c r="J30" s="13" t="s">
        <v>2611</v>
      </c>
      <c r="K30" s="13" t="s">
        <v>2627</v>
      </c>
      <c r="L30" s="8"/>
      <c r="M30" s="8"/>
    </row>
    <row r="31" spans="1:13" ht="45" x14ac:dyDescent="0.25">
      <c r="A31" s="1" t="s">
        <v>2373</v>
      </c>
      <c r="B31" s="19">
        <v>70100013</v>
      </c>
      <c r="C31" s="19">
        <v>196</v>
      </c>
      <c r="D31" s="6" t="s">
        <v>2674</v>
      </c>
      <c r="E31" s="6" t="s">
        <v>2667</v>
      </c>
      <c r="F31" s="10">
        <v>33000</v>
      </c>
      <c r="G31" s="7" t="s">
        <v>1235</v>
      </c>
      <c r="H31" s="7" t="s">
        <v>1236</v>
      </c>
      <c r="I31" s="8"/>
      <c r="J31" s="13"/>
      <c r="K31" s="13"/>
      <c r="L31" s="8" t="s">
        <v>2644</v>
      </c>
      <c r="M31" s="8" t="s">
        <v>2653</v>
      </c>
    </row>
    <row r="32" spans="1:13" ht="30" x14ac:dyDescent="0.25">
      <c r="A32" s="1" t="s">
        <v>2376</v>
      </c>
      <c r="B32" s="19">
        <v>70100013</v>
      </c>
      <c r="C32" s="19">
        <v>196</v>
      </c>
      <c r="D32" s="6" t="s">
        <v>2675</v>
      </c>
      <c r="E32" s="6" t="s">
        <v>2668</v>
      </c>
      <c r="F32" s="10">
        <v>50000</v>
      </c>
      <c r="G32" s="7" t="s">
        <v>1235</v>
      </c>
      <c r="H32" s="7" t="s">
        <v>1236</v>
      </c>
      <c r="I32" s="8"/>
      <c r="J32" s="13"/>
      <c r="K32" s="13"/>
      <c r="L32" s="8" t="s">
        <v>2644</v>
      </c>
      <c r="M32" s="8" t="s">
        <v>2653</v>
      </c>
    </row>
    <row r="33" spans="1:13" ht="30" x14ac:dyDescent="0.25">
      <c r="A33" s="1" t="s">
        <v>2379</v>
      </c>
      <c r="B33" s="19">
        <v>70100013</v>
      </c>
      <c r="C33" s="19">
        <v>196</v>
      </c>
      <c r="D33" s="6" t="s">
        <v>2676</v>
      </c>
      <c r="E33" s="6" t="s">
        <v>2679</v>
      </c>
      <c r="F33" s="10">
        <v>75000</v>
      </c>
      <c r="G33" s="7" t="s">
        <v>1235</v>
      </c>
      <c r="H33" s="7" t="s">
        <v>1236</v>
      </c>
      <c r="I33" s="8"/>
      <c r="J33" s="13"/>
      <c r="K33" s="13"/>
      <c r="L33" s="8" t="s">
        <v>2644</v>
      </c>
      <c r="M33" s="8" t="s">
        <v>2653</v>
      </c>
    </row>
    <row r="34" spans="1:13" ht="45" hidden="1" x14ac:dyDescent="0.25">
      <c r="A34" s="1" t="s">
        <v>2382</v>
      </c>
      <c r="B34" s="5">
        <v>70100013</v>
      </c>
      <c r="C34" s="5"/>
      <c r="D34" s="6" t="s">
        <v>2383</v>
      </c>
      <c r="E34" s="6" t="s">
        <v>2384</v>
      </c>
      <c r="F34" s="10">
        <v>200000</v>
      </c>
      <c r="G34" s="7" t="s">
        <v>1235</v>
      </c>
      <c r="H34" s="7" t="s">
        <v>1236</v>
      </c>
      <c r="I34" s="8" t="s">
        <v>2622</v>
      </c>
      <c r="J34" s="13" t="s">
        <v>2623</v>
      </c>
      <c r="K34" s="13" t="s">
        <v>2636</v>
      </c>
      <c r="L34" s="8"/>
      <c r="M34" s="8"/>
    </row>
    <row r="35" spans="1:13" ht="45" hidden="1" x14ac:dyDescent="0.25">
      <c r="A35" s="1" t="s">
        <v>2385</v>
      </c>
      <c r="B35" s="5">
        <v>70100013</v>
      </c>
      <c r="C35" s="5"/>
      <c r="D35" s="6" t="s">
        <v>2386</v>
      </c>
      <c r="E35" s="6" t="s">
        <v>2387</v>
      </c>
      <c r="F35" s="10">
        <v>350000</v>
      </c>
      <c r="G35" s="7" t="s">
        <v>1235</v>
      </c>
      <c r="H35" s="7" t="s">
        <v>1236</v>
      </c>
      <c r="I35" s="8" t="s">
        <v>2619</v>
      </c>
      <c r="J35" s="13" t="s">
        <v>2620</v>
      </c>
      <c r="K35" s="13" t="s">
        <v>2621</v>
      </c>
      <c r="L35" s="8"/>
      <c r="M35" s="8"/>
    </row>
    <row r="36" spans="1:13" ht="60" hidden="1" x14ac:dyDescent="0.25">
      <c r="A36" s="1" t="s">
        <v>2388</v>
      </c>
      <c r="B36" s="5">
        <v>70100013</v>
      </c>
      <c r="C36" s="5"/>
      <c r="D36" s="6" t="s">
        <v>2389</v>
      </c>
      <c r="E36" s="6" t="s">
        <v>2390</v>
      </c>
      <c r="F36" s="10">
        <v>150000</v>
      </c>
      <c r="G36" s="7" t="s">
        <v>1235</v>
      </c>
      <c r="H36" s="7" t="s">
        <v>1236</v>
      </c>
      <c r="I36" s="8" t="s">
        <v>36</v>
      </c>
      <c r="J36" s="13" t="s">
        <v>2609</v>
      </c>
      <c r="K36" s="13" t="s">
        <v>2610</v>
      </c>
      <c r="L36" s="8"/>
      <c r="M36" s="8"/>
    </row>
    <row r="37" spans="1:13" ht="45" hidden="1" x14ac:dyDescent="0.25">
      <c r="A37" s="1" t="s">
        <v>2391</v>
      </c>
      <c r="B37" s="19">
        <v>70100013</v>
      </c>
      <c r="C37" s="19"/>
      <c r="D37" s="6" t="s">
        <v>2392</v>
      </c>
      <c r="E37" s="6" t="s">
        <v>2393</v>
      </c>
      <c r="F37" s="10">
        <v>35000</v>
      </c>
      <c r="G37" s="7" t="s">
        <v>1235</v>
      </c>
      <c r="H37" s="7" t="s">
        <v>1236</v>
      </c>
      <c r="I37" s="8"/>
      <c r="J37" s="13"/>
      <c r="K37" s="13" t="s">
        <v>2645</v>
      </c>
      <c r="L37" s="8" t="s">
        <v>2642</v>
      </c>
      <c r="M37" s="8" t="s">
        <v>2652</v>
      </c>
    </row>
    <row r="38" spans="1:13" ht="60" hidden="1" x14ac:dyDescent="0.25">
      <c r="A38" s="1" t="s">
        <v>2394</v>
      </c>
      <c r="B38" s="5">
        <v>70100013</v>
      </c>
      <c r="C38" s="5"/>
      <c r="D38" s="6" t="s">
        <v>2395</v>
      </c>
      <c r="E38" s="6" t="s">
        <v>2396</v>
      </c>
      <c r="F38" s="10">
        <v>200000</v>
      </c>
      <c r="G38" s="7" t="s">
        <v>1235</v>
      </c>
      <c r="H38" s="7" t="s">
        <v>1236</v>
      </c>
      <c r="I38" s="8" t="s">
        <v>36</v>
      </c>
      <c r="J38" s="13" t="s">
        <v>2609</v>
      </c>
      <c r="K38" s="13" t="s">
        <v>2628</v>
      </c>
      <c r="L38" s="8"/>
      <c r="M38" s="8"/>
    </row>
    <row r="39" spans="1:13" ht="66" hidden="1" customHeight="1" x14ac:dyDescent="0.25">
      <c r="A39" s="1" t="s">
        <v>2397</v>
      </c>
      <c r="B39" s="19">
        <v>70100013</v>
      </c>
      <c r="C39" s="19"/>
      <c r="D39" s="6" t="s">
        <v>2398</v>
      </c>
      <c r="E39" s="6" t="s">
        <v>2399</v>
      </c>
      <c r="F39" s="10">
        <v>200000</v>
      </c>
      <c r="G39" s="7" t="s">
        <v>1235</v>
      </c>
      <c r="H39" s="7" t="s">
        <v>1236</v>
      </c>
      <c r="I39" s="8"/>
      <c r="J39" s="13"/>
      <c r="K39" s="13" t="s">
        <v>2645</v>
      </c>
      <c r="L39" s="8" t="s">
        <v>2642</v>
      </c>
      <c r="M39" s="8" t="s">
        <v>2655</v>
      </c>
    </row>
    <row r="40" spans="1:13" ht="45" hidden="1" x14ac:dyDescent="0.25">
      <c r="A40" s="1" t="s">
        <v>2400</v>
      </c>
      <c r="B40" s="5">
        <v>70100013</v>
      </c>
      <c r="C40" s="5"/>
      <c r="D40" s="6" t="s">
        <v>2401</v>
      </c>
      <c r="E40" s="6" t="s">
        <v>2402</v>
      </c>
      <c r="F40" s="10">
        <v>100000</v>
      </c>
      <c r="G40" s="7" t="s">
        <v>1235</v>
      </c>
      <c r="H40" s="7" t="s">
        <v>1236</v>
      </c>
      <c r="I40" s="8" t="s">
        <v>2625</v>
      </c>
      <c r="J40" s="13" t="s">
        <v>2626</v>
      </c>
      <c r="K40" s="13"/>
      <c r="L40" s="8"/>
      <c r="M40" s="8"/>
    </row>
    <row r="41" spans="1:13" ht="60" hidden="1" x14ac:dyDescent="0.25">
      <c r="A41" s="1" t="s">
        <v>2403</v>
      </c>
      <c r="B41" s="5">
        <v>70100013</v>
      </c>
      <c r="C41" s="5"/>
      <c r="D41" s="6" t="s">
        <v>2404</v>
      </c>
      <c r="E41" s="6" t="s">
        <v>2405</v>
      </c>
      <c r="F41" s="10">
        <v>100000</v>
      </c>
      <c r="G41" s="7" t="s">
        <v>1235</v>
      </c>
      <c r="H41" s="7" t="s">
        <v>1236</v>
      </c>
      <c r="I41" s="8" t="s">
        <v>8</v>
      </c>
      <c r="J41" s="13" t="s">
        <v>2611</v>
      </c>
      <c r="K41" s="13" t="s">
        <v>2613</v>
      </c>
      <c r="L41" s="8"/>
      <c r="M41" s="8"/>
    </row>
    <row r="42" spans="1:13" ht="45" hidden="1" x14ac:dyDescent="0.25">
      <c r="A42" s="1" t="s">
        <v>2406</v>
      </c>
      <c r="B42" s="19">
        <v>70100013</v>
      </c>
      <c r="C42" s="19"/>
      <c r="D42" s="6" t="s">
        <v>2407</v>
      </c>
      <c r="E42" s="6" t="s">
        <v>2408</v>
      </c>
      <c r="F42" s="10">
        <v>25000</v>
      </c>
      <c r="G42" s="7" t="s">
        <v>1235</v>
      </c>
      <c r="H42" s="7" t="s">
        <v>1236</v>
      </c>
      <c r="I42" s="8"/>
      <c r="J42" s="13"/>
      <c r="K42" s="13" t="s">
        <v>2645</v>
      </c>
      <c r="L42" s="8" t="s">
        <v>2642</v>
      </c>
      <c r="M42" s="8" t="s">
        <v>2652</v>
      </c>
    </row>
    <row r="43" spans="1:13" ht="45" hidden="1" x14ac:dyDescent="0.25">
      <c r="A43" s="1" t="s">
        <v>2409</v>
      </c>
      <c r="B43" s="19">
        <v>70100013</v>
      </c>
      <c r="C43" s="19"/>
      <c r="D43" s="6" t="s">
        <v>2410</v>
      </c>
      <c r="E43" s="6" t="s">
        <v>2411</v>
      </c>
      <c r="F43" s="10">
        <v>50000</v>
      </c>
      <c r="G43" s="7" t="s">
        <v>1235</v>
      </c>
      <c r="H43" s="7" t="s">
        <v>1236</v>
      </c>
      <c r="I43" s="8"/>
      <c r="J43" s="13"/>
      <c r="K43" s="13" t="s">
        <v>2645</v>
      </c>
      <c r="L43" s="8" t="s">
        <v>2642</v>
      </c>
      <c r="M43" s="8" t="s">
        <v>2652</v>
      </c>
    </row>
    <row r="44" spans="1:13" ht="45" hidden="1" x14ac:dyDescent="0.25">
      <c r="A44" s="1" t="s">
        <v>2412</v>
      </c>
      <c r="B44" s="19">
        <v>70100013</v>
      </c>
      <c r="C44" s="19"/>
      <c r="D44" s="6" t="s">
        <v>2413</v>
      </c>
      <c r="E44" s="6" t="s">
        <v>2414</v>
      </c>
      <c r="F44" s="10">
        <v>25000</v>
      </c>
      <c r="G44" s="7" t="s">
        <v>1235</v>
      </c>
      <c r="H44" s="7" t="s">
        <v>1236</v>
      </c>
      <c r="I44" s="8"/>
      <c r="J44" s="13"/>
      <c r="K44" s="13" t="s">
        <v>2645</v>
      </c>
      <c r="L44" s="8" t="s">
        <v>2642</v>
      </c>
      <c r="M44" s="8" t="s">
        <v>2652</v>
      </c>
    </row>
    <row r="45" spans="1:13" ht="45" hidden="1" x14ac:dyDescent="0.25">
      <c r="A45" s="1" t="s">
        <v>2415</v>
      </c>
      <c r="B45" s="19">
        <v>70100013</v>
      </c>
      <c r="C45" s="19"/>
      <c r="D45" s="6" t="s">
        <v>2416</v>
      </c>
      <c r="E45" s="6" t="s">
        <v>2417</v>
      </c>
      <c r="F45" s="10">
        <v>50000</v>
      </c>
      <c r="G45" s="7" t="s">
        <v>1235</v>
      </c>
      <c r="H45" s="7" t="s">
        <v>1236</v>
      </c>
      <c r="I45" s="8"/>
      <c r="J45" s="13"/>
      <c r="K45" s="13" t="s">
        <v>2645</v>
      </c>
      <c r="L45" s="8" t="s">
        <v>2642</v>
      </c>
      <c r="M45" s="8" t="s">
        <v>2652</v>
      </c>
    </row>
    <row r="46" spans="1:13" ht="60" hidden="1" x14ac:dyDescent="0.25">
      <c r="A46" s="1" t="s">
        <v>2418</v>
      </c>
      <c r="B46" s="5">
        <v>70100013</v>
      </c>
      <c r="C46" s="5"/>
      <c r="D46" s="6" t="s">
        <v>2419</v>
      </c>
      <c r="E46" s="6" t="s">
        <v>2420</v>
      </c>
      <c r="F46" s="10">
        <v>50000</v>
      </c>
      <c r="G46" s="7" t="s">
        <v>1235</v>
      </c>
      <c r="H46" s="7" t="s">
        <v>1236</v>
      </c>
      <c r="I46" s="8" t="s">
        <v>2629</v>
      </c>
      <c r="J46" s="13" t="s">
        <v>2630</v>
      </c>
      <c r="K46" s="13" t="s">
        <v>2631</v>
      </c>
      <c r="L46" s="8"/>
      <c r="M46" s="8"/>
    </row>
    <row r="47" spans="1:13" ht="45" hidden="1" x14ac:dyDescent="0.25">
      <c r="A47" s="1" t="s">
        <v>2421</v>
      </c>
      <c r="B47" s="19">
        <v>70100013</v>
      </c>
      <c r="C47" s="19"/>
      <c r="D47" s="6" t="s">
        <v>2422</v>
      </c>
      <c r="E47" s="6" t="s">
        <v>2423</v>
      </c>
      <c r="F47" s="10">
        <v>25000</v>
      </c>
      <c r="G47" s="7" t="s">
        <v>1235</v>
      </c>
      <c r="H47" s="7" t="s">
        <v>1236</v>
      </c>
      <c r="I47" s="8"/>
      <c r="J47" s="13"/>
      <c r="K47" s="13" t="s">
        <v>2645</v>
      </c>
      <c r="L47" s="8" t="s">
        <v>2642</v>
      </c>
      <c r="M47" s="8" t="s">
        <v>2655</v>
      </c>
    </row>
    <row r="48" spans="1:13" ht="30" hidden="1" x14ac:dyDescent="0.25">
      <c r="A48" s="1" t="s">
        <v>2424</v>
      </c>
      <c r="B48" s="19">
        <v>70100013</v>
      </c>
      <c r="C48" s="19"/>
      <c r="D48" s="6" t="s">
        <v>2425</v>
      </c>
      <c r="E48" s="6" t="s">
        <v>2426</v>
      </c>
      <c r="F48" s="10">
        <v>100000</v>
      </c>
      <c r="G48" s="7" t="s">
        <v>1235</v>
      </c>
      <c r="H48" s="7" t="s">
        <v>1236</v>
      </c>
      <c r="I48" s="8"/>
      <c r="J48" s="13"/>
      <c r="K48" s="13"/>
      <c r="L48" s="8" t="s">
        <v>2642</v>
      </c>
      <c r="M48" s="8" t="s">
        <v>2648</v>
      </c>
    </row>
    <row r="49" spans="1:13" ht="60" hidden="1" x14ac:dyDescent="0.25">
      <c r="A49" s="1" t="s">
        <v>2427</v>
      </c>
      <c r="B49" s="5">
        <v>70100013</v>
      </c>
      <c r="C49" s="5"/>
      <c r="D49" s="6" t="s">
        <v>2428</v>
      </c>
      <c r="E49" s="6" t="s">
        <v>2429</v>
      </c>
      <c r="F49" s="10">
        <v>41000</v>
      </c>
      <c r="G49" s="7" t="s">
        <v>1235</v>
      </c>
      <c r="H49" s="7" t="s">
        <v>1236</v>
      </c>
      <c r="I49" s="8" t="s">
        <v>2614</v>
      </c>
      <c r="J49" s="13" t="s">
        <v>2615</v>
      </c>
      <c r="K49" s="13"/>
      <c r="L49" s="8"/>
      <c r="M49" s="8"/>
    </row>
    <row r="50" spans="1:13" ht="45" hidden="1" x14ac:dyDescent="0.25">
      <c r="A50" s="1" t="s">
        <v>2430</v>
      </c>
      <c r="B50" s="5">
        <v>70100013</v>
      </c>
      <c r="C50" s="5"/>
      <c r="D50" s="6" t="s">
        <v>2431</v>
      </c>
      <c r="E50" s="6" t="s">
        <v>2432</v>
      </c>
      <c r="F50" s="10">
        <v>60000</v>
      </c>
      <c r="G50" s="7" t="s">
        <v>1235</v>
      </c>
      <c r="H50" s="7" t="s">
        <v>1236</v>
      </c>
      <c r="I50" s="8" t="s">
        <v>2607</v>
      </c>
      <c r="J50" s="13" t="s">
        <v>2608</v>
      </c>
      <c r="K50" s="13" t="s">
        <v>2624</v>
      </c>
      <c r="L50" s="8"/>
      <c r="M50" s="8"/>
    </row>
    <row r="51" spans="1:13" ht="60" hidden="1" x14ac:dyDescent="0.25">
      <c r="A51" s="1" t="s">
        <v>2433</v>
      </c>
      <c r="B51" s="5">
        <v>70100013</v>
      </c>
      <c r="C51" s="5"/>
      <c r="D51" s="6" t="s">
        <v>2434</v>
      </c>
      <c r="E51" s="6" t="s">
        <v>2435</v>
      </c>
      <c r="F51" s="10">
        <v>50000</v>
      </c>
      <c r="G51" s="7" t="s">
        <v>1235</v>
      </c>
      <c r="H51" s="7" t="s">
        <v>1236</v>
      </c>
      <c r="I51" s="17" t="s">
        <v>8</v>
      </c>
      <c r="J51" s="13" t="s">
        <v>2611</v>
      </c>
      <c r="K51" s="13" t="s">
        <v>2613</v>
      </c>
      <c r="L51" s="8"/>
      <c r="M51" s="8"/>
    </row>
    <row r="52" spans="1:13" ht="60" hidden="1" x14ac:dyDescent="0.25">
      <c r="A52" s="1" t="s">
        <v>2436</v>
      </c>
      <c r="B52" s="5">
        <v>70100013</v>
      </c>
      <c r="C52" s="5"/>
      <c r="D52" s="6" t="s">
        <v>2437</v>
      </c>
      <c r="E52" s="6" t="s">
        <v>2438</v>
      </c>
      <c r="F52" s="10">
        <v>25000</v>
      </c>
      <c r="G52" s="7" t="s">
        <v>1235</v>
      </c>
      <c r="H52" s="7" t="s">
        <v>1236</v>
      </c>
      <c r="I52" s="8" t="s">
        <v>2614</v>
      </c>
      <c r="J52" s="13" t="s">
        <v>2615</v>
      </c>
      <c r="K52" s="13"/>
      <c r="L52" s="8"/>
      <c r="M52" s="8"/>
    </row>
    <row r="53" spans="1:13" ht="30" x14ac:dyDescent="0.25">
      <c r="A53" s="1" t="s">
        <v>2439</v>
      </c>
      <c r="B53" s="19">
        <v>70100013</v>
      </c>
      <c r="C53" s="19">
        <v>196</v>
      </c>
      <c r="D53" s="6" t="s">
        <v>2677</v>
      </c>
      <c r="E53" s="6" t="s">
        <v>2678</v>
      </c>
      <c r="F53" s="10">
        <v>50000</v>
      </c>
      <c r="G53" s="7" t="s">
        <v>1235</v>
      </c>
      <c r="H53" s="7" t="s">
        <v>1236</v>
      </c>
      <c r="I53" s="8"/>
      <c r="J53" s="13"/>
      <c r="K53" s="13"/>
      <c r="L53" s="8" t="s">
        <v>2644</v>
      </c>
      <c r="M53" s="8" t="s">
        <v>2656</v>
      </c>
    </row>
    <row r="54" spans="1:13" ht="60" hidden="1" x14ac:dyDescent="0.25">
      <c r="A54" s="1" t="s">
        <v>2442</v>
      </c>
      <c r="B54" s="5">
        <v>70100013</v>
      </c>
      <c r="C54" s="5"/>
      <c r="D54" s="6" t="s">
        <v>2443</v>
      </c>
      <c r="E54" s="6" t="s">
        <v>2444</v>
      </c>
      <c r="F54" s="10">
        <v>100000</v>
      </c>
      <c r="G54" s="7" t="s">
        <v>1235</v>
      </c>
      <c r="H54" s="7" t="s">
        <v>1236</v>
      </c>
      <c r="I54" s="8" t="s">
        <v>2614</v>
      </c>
      <c r="J54" s="13" t="s">
        <v>2615</v>
      </c>
      <c r="K54" s="13"/>
      <c r="L54" s="8"/>
      <c r="M54" s="8"/>
    </row>
    <row r="55" spans="1:13" ht="30" x14ac:dyDescent="0.25">
      <c r="A55" s="1" t="s">
        <v>2445</v>
      </c>
      <c r="B55" s="19">
        <v>70100013</v>
      </c>
      <c r="C55" s="19">
        <v>196</v>
      </c>
      <c r="D55" s="6" t="s">
        <v>2680</v>
      </c>
      <c r="E55" s="6" t="s">
        <v>2681</v>
      </c>
      <c r="F55" s="10">
        <v>20000</v>
      </c>
      <c r="G55" s="7" t="s">
        <v>1235</v>
      </c>
      <c r="H55" s="7" t="s">
        <v>1236</v>
      </c>
      <c r="I55" s="8"/>
      <c r="J55" s="13"/>
      <c r="K55" s="13"/>
      <c r="L55" s="8" t="s">
        <v>2644</v>
      </c>
      <c r="M55" s="8" t="s">
        <v>2652</v>
      </c>
    </row>
    <row r="56" spans="1:13" ht="45" hidden="1" x14ac:dyDescent="0.25">
      <c r="A56" s="1" t="s">
        <v>2448</v>
      </c>
      <c r="B56" s="5">
        <v>70100013</v>
      </c>
      <c r="C56" s="5"/>
      <c r="D56" s="6" t="s">
        <v>2449</v>
      </c>
      <c r="E56" s="6" t="s">
        <v>2450</v>
      </c>
      <c r="F56" s="10">
        <v>500000</v>
      </c>
      <c r="G56" s="7" t="s">
        <v>1235</v>
      </c>
      <c r="H56" s="7" t="s">
        <v>1236</v>
      </c>
      <c r="I56" s="8" t="s">
        <v>17</v>
      </c>
      <c r="J56" s="13" t="s">
        <v>2617</v>
      </c>
      <c r="K56" s="13" t="s">
        <v>2637</v>
      </c>
      <c r="L56" s="8"/>
      <c r="M56" s="8"/>
    </row>
    <row r="57" spans="1:13" ht="60" hidden="1" x14ac:dyDescent="0.25">
      <c r="A57" s="1" t="s">
        <v>2451</v>
      </c>
      <c r="B57" s="19">
        <v>70100013</v>
      </c>
      <c r="C57" s="19"/>
      <c r="D57" s="6" t="s">
        <v>2452</v>
      </c>
      <c r="E57" s="6" t="s">
        <v>2453</v>
      </c>
      <c r="F57" s="10">
        <v>60000</v>
      </c>
      <c r="G57" s="7" t="s">
        <v>1235</v>
      </c>
      <c r="H57" s="7" t="s">
        <v>1236</v>
      </c>
      <c r="I57" s="8"/>
      <c r="J57" s="13"/>
      <c r="K57" s="13" t="s">
        <v>2645</v>
      </c>
      <c r="L57" s="8" t="s">
        <v>2642</v>
      </c>
      <c r="M57" s="8" t="s">
        <v>2652</v>
      </c>
    </row>
    <row r="58" spans="1:13" ht="60" hidden="1" x14ac:dyDescent="0.25">
      <c r="A58" s="1" t="s">
        <v>2454</v>
      </c>
      <c r="B58" s="19">
        <v>70100013</v>
      </c>
      <c r="C58" s="19"/>
      <c r="D58" s="6" t="s">
        <v>2455</v>
      </c>
      <c r="E58" s="6" t="s">
        <v>2456</v>
      </c>
      <c r="F58" s="10">
        <v>400000</v>
      </c>
      <c r="G58" s="7" t="s">
        <v>1235</v>
      </c>
      <c r="H58" s="7" t="s">
        <v>1236</v>
      </c>
      <c r="I58" s="8"/>
      <c r="J58" s="13"/>
      <c r="K58" s="13" t="s">
        <v>2645</v>
      </c>
      <c r="L58" s="8" t="s">
        <v>2642</v>
      </c>
      <c r="M58" s="8" t="s">
        <v>2652</v>
      </c>
    </row>
    <row r="59" spans="1:13" ht="60" hidden="1" x14ac:dyDescent="0.25">
      <c r="A59" s="1" t="s">
        <v>2457</v>
      </c>
      <c r="B59" s="5">
        <v>70100013</v>
      </c>
      <c r="C59" s="5"/>
      <c r="D59" s="6" t="s">
        <v>2458</v>
      </c>
      <c r="E59" s="6" t="s">
        <v>2459</v>
      </c>
      <c r="F59" s="10">
        <v>50000</v>
      </c>
      <c r="G59" s="7" t="s">
        <v>1235</v>
      </c>
      <c r="H59" s="7" t="s">
        <v>1236</v>
      </c>
      <c r="I59" s="17" t="s">
        <v>8</v>
      </c>
      <c r="J59" s="13" t="s">
        <v>2611</v>
      </c>
      <c r="K59" s="13" t="s">
        <v>2632</v>
      </c>
      <c r="L59" s="8"/>
      <c r="M59" s="8"/>
    </row>
    <row r="60" spans="1:13" ht="60" hidden="1" x14ac:dyDescent="0.25">
      <c r="A60" s="1" t="s">
        <v>2460</v>
      </c>
      <c r="B60" s="5">
        <v>70100013</v>
      </c>
      <c r="C60" s="5"/>
      <c r="D60" s="6" t="s">
        <v>2461</v>
      </c>
      <c r="E60" s="6" t="s">
        <v>2462</v>
      </c>
      <c r="F60" s="10">
        <v>100000</v>
      </c>
      <c r="G60" s="7" t="s">
        <v>1235</v>
      </c>
      <c r="H60" s="7" t="s">
        <v>1236</v>
      </c>
      <c r="I60" s="8" t="s">
        <v>2607</v>
      </c>
      <c r="J60" s="13" t="s">
        <v>2608</v>
      </c>
      <c r="K60" s="13" t="s">
        <v>2624</v>
      </c>
      <c r="L60" s="8"/>
      <c r="M60" s="8"/>
    </row>
    <row r="61" spans="1:13" ht="90" hidden="1" x14ac:dyDescent="0.25">
      <c r="A61" s="1" t="s">
        <v>2463</v>
      </c>
      <c r="B61" s="5">
        <v>70100013</v>
      </c>
      <c r="C61" s="5"/>
      <c r="D61" s="6" t="s">
        <v>2464</v>
      </c>
      <c r="E61" s="6" t="s">
        <v>2465</v>
      </c>
      <c r="F61" s="10">
        <v>100000</v>
      </c>
      <c r="G61" s="7" t="s">
        <v>1235</v>
      </c>
      <c r="H61" s="7" t="s">
        <v>1236</v>
      </c>
      <c r="I61" s="8" t="s">
        <v>8</v>
      </c>
      <c r="J61" s="13" t="s">
        <v>2611</v>
      </c>
      <c r="K61" s="13" t="s">
        <v>2627</v>
      </c>
      <c r="L61" s="8"/>
      <c r="M61" s="8"/>
    </row>
    <row r="62" spans="1:13" ht="90" hidden="1" x14ac:dyDescent="0.25">
      <c r="A62" s="1" t="s">
        <v>2466</v>
      </c>
      <c r="B62" s="5">
        <v>70100013</v>
      </c>
      <c r="C62" s="5"/>
      <c r="D62" s="6" t="s">
        <v>2467</v>
      </c>
      <c r="E62" s="6" t="s">
        <v>2468</v>
      </c>
      <c r="F62" s="10">
        <v>100000</v>
      </c>
      <c r="G62" s="7" t="s">
        <v>1235</v>
      </c>
      <c r="H62" s="7" t="s">
        <v>1236</v>
      </c>
      <c r="I62" s="8" t="s">
        <v>8</v>
      </c>
      <c r="J62" s="13" t="s">
        <v>2611</v>
      </c>
      <c r="K62" s="13" t="s">
        <v>2627</v>
      </c>
      <c r="L62" s="8"/>
      <c r="M62" s="8"/>
    </row>
    <row r="63" spans="1:13" ht="90" hidden="1" x14ac:dyDescent="0.25">
      <c r="A63" s="1" t="s">
        <v>2469</v>
      </c>
      <c r="B63" s="5">
        <v>70100013</v>
      </c>
      <c r="C63" s="5"/>
      <c r="D63" s="6" t="s">
        <v>2470</v>
      </c>
      <c r="E63" s="6" t="s">
        <v>2471</v>
      </c>
      <c r="F63" s="10">
        <v>200000</v>
      </c>
      <c r="G63" s="7" t="s">
        <v>1235</v>
      </c>
      <c r="H63" s="7" t="s">
        <v>1236</v>
      </c>
      <c r="I63" s="8" t="s">
        <v>8</v>
      </c>
      <c r="J63" s="13" t="s">
        <v>2611</v>
      </c>
      <c r="K63" s="13" t="s">
        <v>2627</v>
      </c>
      <c r="L63" s="8"/>
      <c r="M63" s="8"/>
    </row>
    <row r="64" spans="1:13" ht="30" hidden="1" x14ac:dyDescent="0.25">
      <c r="A64" s="1" t="s">
        <v>2472</v>
      </c>
      <c r="B64" s="19">
        <v>70100013</v>
      </c>
      <c r="C64" s="19"/>
      <c r="D64" s="6" t="s">
        <v>2473</v>
      </c>
      <c r="E64" s="6" t="s">
        <v>2474</v>
      </c>
      <c r="F64" s="10">
        <v>50000</v>
      </c>
      <c r="G64" s="7" t="s">
        <v>1235</v>
      </c>
      <c r="H64" s="7" t="s">
        <v>1236</v>
      </c>
      <c r="I64" s="8"/>
      <c r="J64" s="13"/>
      <c r="K64" s="13" t="s">
        <v>2645</v>
      </c>
      <c r="L64" s="8" t="s">
        <v>2642</v>
      </c>
      <c r="M64" s="8" t="s">
        <v>2650</v>
      </c>
    </row>
    <row r="65" spans="1:13" ht="45" hidden="1" x14ac:dyDescent="0.25">
      <c r="A65" s="1" t="s">
        <v>2475</v>
      </c>
      <c r="B65" s="5">
        <v>70100013</v>
      </c>
      <c r="C65" s="5"/>
      <c r="D65" s="6" t="s">
        <v>2476</v>
      </c>
      <c r="E65" s="6" t="s">
        <v>2477</v>
      </c>
      <c r="F65" s="10">
        <v>75000</v>
      </c>
      <c r="G65" s="7" t="s">
        <v>1235</v>
      </c>
      <c r="H65" s="7" t="s">
        <v>1236</v>
      </c>
      <c r="I65" s="8" t="s">
        <v>2607</v>
      </c>
      <c r="J65" s="13" t="s">
        <v>2608</v>
      </c>
      <c r="K65" s="13" t="s">
        <v>2624</v>
      </c>
      <c r="L65" s="8"/>
      <c r="M65" s="8"/>
    </row>
    <row r="66" spans="1:13" ht="60" hidden="1" x14ac:dyDescent="0.25">
      <c r="A66" s="1" t="s">
        <v>2478</v>
      </c>
      <c r="B66" s="5">
        <v>70100013</v>
      </c>
      <c r="C66" s="5"/>
      <c r="D66" s="6" t="s">
        <v>2479</v>
      </c>
      <c r="E66" s="6" t="s">
        <v>2480</v>
      </c>
      <c r="F66" s="10">
        <v>50000</v>
      </c>
      <c r="G66" s="7" t="s">
        <v>1235</v>
      </c>
      <c r="H66" s="7" t="s">
        <v>1236</v>
      </c>
      <c r="I66" s="8" t="s">
        <v>36</v>
      </c>
      <c r="J66" s="13" t="s">
        <v>2609</v>
      </c>
      <c r="K66" s="13" t="s">
        <v>2610</v>
      </c>
      <c r="L66" s="8"/>
      <c r="M66" s="8"/>
    </row>
    <row r="67" spans="1:13" ht="60" hidden="1" x14ac:dyDescent="0.25">
      <c r="A67" s="1" t="s">
        <v>2481</v>
      </c>
      <c r="B67" s="5">
        <v>70100013</v>
      </c>
      <c r="C67" s="5"/>
      <c r="D67" s="6" t="s">
        <v>2482</v>
      </c>
      <c r="E67" s="6" t="s">
        <v>2483</v>
      </c>
      <c r="F67" s="10">
        <v>50000</v>
      </c>
      <c r="G67" s="7" t="s">
        <v>1235</v>
      </c>
      <c r="H67" s="7" t="s">
        <v>1236</v>
      </c>
      <c r="I67" s="17" t="s">
        <v>2633</v>
      </c>
      <c r="J67" s="13" t="s">
        <v>2611</v>
      </c>
      <c r="K67" s="13" t="s">
        <v>2612</v>
      </c>
      <c r="L67" s="8"/>
      <c r="M67" s="8"/>
    </row>
    <row r="68" spans="1:13" ht="60" hidden="1" x14ac:dyDescent="0.25">
      <c r="A68" s="1" t="s">
        <v>2484</v>
      </c>
      <c r="B68" s="5">
        <v>70100013</v>
      </c>
      <c r="C68" s="5"/>
      <c r="D68" s="6" t="s">
        <v>2485</v>
      </c>
      <c r="E68" s="6" t="s">
        <v>2486</v>
      </c>
      <c r="F68" s="10">
        <v>50000</v>
      </c>
      <c r="G68" s="7" t="s">
        <v>1235</v>
      </c>
      <c r="H68" s="7" t="s">
        <v>1236</v>
      </c>
      <c r="I68" s="17" t="s">
        <v>2633</v>
      </c>
      <c r="J68" s="13" t="s">
        <v>2611</v>
      </c>
      <c r="K68" s="13" t="s">
        <v>2612</v>
      </c>
      <c r="L68" s="8"/>
      <c r="M68" s="8"/>
    </row>
    <row r="69" spans="1:13" ht="30" hidden="1" x14ac:dyDescent="0.25">
      <c r="A69" s="1" t="s">
        <v>2487</v>
      </c>
      <c r="B69" s="19">
        <v>70100013</v>
      </c>
      <c r="C69" s="19"/>
      <c r="D69" s="6" t="s">
        <v>2488</v>
      </c>
      <c r="E69" s="6" t="s">
        <v>2489</v>
      </c>
      <c r="F69" s="10">
        <v>50000</v>
      </c>
      <c r="G69" s="7" t="s">
        <v>1235</v>
      </c>
      <c r="H69" s="7" t="s">
        <v>1236</v>
      </c>
      <c r="I69" s="8"/>
      <c r="J69" s="13"/>
      <c r="K69" s="13" t="s">
        <v>2645</v>
      </c>
      <c r="L69" s="8" t="s">
        <v>2642</v>
      </c>
      <c r="M69" s="8" t="s">
        <v>2652</v>
      </c>
    </row>
    <row r="70" spans="1:13" ht="60" hidden="1" x14ac:dyDescent="0.25">
      <c r="A70" s="1" t="s">
        <v>2490</v>
      </c>
      <c r="B70" s="5">
        <v>70100013</v>
      </c>
      <c r="C70" s="5"/>
      <c r="D70" s="6" t="s">
        <v>2491</v>
      </c>
      <c r="E70" s="6" t="s">
        <v>2492</v>
      </c>
      <c r="F70" s="10">
        <v>50000</v>
      </c>
      <c r="G70" s="7" t="s">
        <v>1235</v>
      </c>
      <c r="H70" s="7" t="s">
        <v>1236</v>
      </c>
      <c r="I70" s="8" t="s">
        <v>8</v>
      </c>
      <c r="J70" s="13" t="s">
        <v>2611</v>
      </c>
      <c r="K70" s="13" t="s">
        <v>2612</v>
      </c>
      <c r="L70" s="8"/>
      <c r="M70" s="8"/>
    </row>
    <row r="71" spans="1:13" ht="60" hidden="1" x14ac:dyDescent="0.25">
      <c r="A71" s="1" t="s">
        <v>2493</v>
      </c>
      <c r="B71" s="5">
        <v>70100013</v>
      </c>
      <c r="C71" s="5"/>
      <c r="D71" s="6" t="s">
        <v>2494</v>
      </c>
      <c r="E71" s="6" t="s">
        <v>2495</v>
      </c>
      <c r="F71" s="10">
        <v>25000</v>
      </c>
      <c r="G71" s="7" t="s">
        <v>1235</v>
      </c>
      <c r="H71" s="7" t="s">
        <v>1236</v>
      </c>
      <c r="I71" s="8" t="s">
        <v>8</v>
      </c>
      <c r="J71" s="13" t="s">
        <v>2611</v>
      </c>
      <c r="K71" s="13" t="s">
        <v>2612</v>
      </c>
      <c r="L71" s="8"/>
      <c r="M71" s="8"/>
    </row>
    <row r="72" spans="1:13" ht="30" x14ac:dyDescent="0.25">
      <c r="A72" s="1" t="s">
        <v>2496</v>
      </c>
      <c r="B72" s="19">
        <v>70100013</v>
      </c>
      <c r="C72" s="19">
        <v>196</v>
      </c>
      <c r="D72" s="6" t="s">
        <v>2682</v>
      </c>
      <c r="E72" s="6" t="s">
        <v>2683</v>
      </c>
      <c r="F72" s="10">
        <v>100000</v>
      </c>
      <c r="G72" s="7" t="s">
        <v>1235</v>
      </c>
      <c r="H72" s="7" t="s">
        <v>1236</v>
      </c>
      <c r="I72" s="8"/>
      <c r="J72" s="13"/>
      <c r="K72" s="13"/>
      <c r="L72" s="8" t="s">
        <v>2644</v>
      </c>
      <c r="M72" s="8" t="s">
        <v>2652</v>
      </c>
    </row>
    <row r="73" spans="1:13" ht="30" hidden="1" x14ac:dyDescent="0.25">
      <c r="A73" s="1" t="s">
        <v>2499</v>
      </c>
      <c r="B73" s="19">
        <v>70100013</v>
      </c>
      <c r="C73" s="19"/>
      <c r="D73" s="6" t="s">
        <v>2392</v>
      </c>
      <c r="E73" s="6" t="s">
        <v>2500</v>
      </c>
      <c r="F73" s="10">
        <v>50000</v>
      </c>
      <c r="G73" s="7" t="s">
        <v>1235</v>
      </c>
      <c r="H73" s="7" t="s">
        <v>1236</v>
      </c>
      <c r="I73" s="8"/>
      <c r="J73" s="13"/>
      <c r="K73" s="13" t="s">
        <v>2645</v>
      </c>
      <c r="L73" s="8" t="s">
        <v>2642</v>
      </c>
      <c r="M73" s="8" t="s">
        <v>2652</v>
      </c>
    </row>
    <row r="74" spans="1:13" ht="45" hidden="1" x14ac:dyDescent="0.25">
      <c r="A74" s="1" t="s">
        <v>2501</v>
      </c>
      <c r="B74" s="5">
        <v>70100013</v>
      </c>
      <c r="C74" s="5"/>
      <c r="D74" s="6" t="s">
        <v>2502</v>
      </c>
      <c r="E74" s="6" t="s">
        <v>2503</v>
      </c>
      <c r="F74" s="10">
        <v>50000</v>
      </c>
      <c r="G74" s="7" t="s">
        <v>1235</v>
      </c>
      <c r="H74" s="7" t="s">
        <v>1236</v>
      </c>
      <c r="I74" s="8" t="s">
        <v>2629</v>
      </c>
      <c r="J74" s="13" t="s">
        <v>2630</v>
      </c>
      <c r="K74" s="13" t="s">
        <v>2631</v>
      </c>
      <c r="L74" s="8"/>
      <c r="M74" s="8"/>
    </row>
    <row r="75" spans="1:13" ht="60" hidden="1" x14ac:dyDescent="0.25">
      <c r="A75" s="1" t="s">
        <v>2504</v>
      </c>
      <c r="B75" s="5">
        <v>70100013</v>
      </c>
      <c r="C75" s="5"/>
      <c r="D75" s="6" t="s">
        <v>2505</v>
      </c>
      <c r="E75" s="6" t="s">
        <v>2506</v>
      </c>
      <c r="F75" s="10">
        <v>50000</v>
      </c>
      <c r="G75" s="7" t="s">
        <v>1235</v>
      </c>
      <c r="H75" s="7" t="s">
        <v>1236</v>
      </c>
      <c r="I75" s="17" t="s">
        <v>8</v>
      </c>
      <c r="J75" s="13" t="s">
        <v>2611</v>
      </c>
      <c r="K75" s="13" t="s">
        <v>2612</v>
      </c>
      <c r="L75" s="8"/>
      <c r="M75" s="8"/>
    </row>
    <row r="76" spans="1:13" ht="60" x14ac:dyDescent="0.25">
      <c r="A76" s="1" t="s">
        <v>2507</v>
      </c>
      <c r="B76" s="19">
        <v>70100013</v>
      </c>
      <c r="C76" s="19">
        <v>196</v>
      </c>
      <c r="D76" s="6" t="s">
        <v>2684</v>
      </c>
      <c r="E76" s="6" t="s">
        <v>2685</v>
      </c>
      <c r="F76" s="10">
        <v>40000</v>
      </c>
      <c r="G76" s="7" t="s">
        <v>1235</v>
      </c>
      <c r="H76" s="7" t="s">
        <v>1236</v>
      </c>
      <c r="I76" s="8"/>
      <c r="J76" s="13"/>
      <c r="K76" s="13"/>
      <c r="L76" s="8" t="s">
        <v>2644</v>
      </c>
      <c r="M76" s="8" t="s">
        <v>2653</v>
      </c>
    </row>
    <row r="77" spans="1:13" ht="170.45" customHeight="1" x14ac:dyDescent="0.25">
      <c r="A77" s="1" t="s">
        <v>2510</v>
      </c>
      <c r="B77" s="46">
        <v>70100013</v>
      </c>
      <c r="C77" s="46">
        <v>196</v>
      </c>
      <c r="D77" s="47" t="s">
        <v>2511</v>
      </c>
      <c r="E77" s="47" t="s">
        <v>2512</v>
      </c>
      <c r="F77" s="48">
        <v>300000</v>
      </c>
      <c r="G77" s="49" t="s">
        <v>1235</v>
      </c>
      <c r="H77" s="49" t="s">
        <v>1236</v>
      </c>
      <c r="I77" s="8"/>
      <c r="J77" s="13"/>
      <c r="K77" s="47" t="s">
        <v>2646</v>
      </c>
      <c r="L77" s="8" t="s">
        <v>2644</v>
      </c>
      <c r="M77" s="8" t="s">
        <v>2652</v>
      </c>
    </row>
    <row r="78" spans="1:13" ht="27.6" customHeight="1" x14ac:dyDescent="0.25">
      <c r="A78" s="1"/>
      <c r="B78" s="19"/>
      <c r="C78" s="19"/>
      <c r="D78" s="38"/>
      <c r="E78" s="39" t="s">
        <v>2725</v>
      </c>
      <c r="F78" s="40">
        <v>1468000</v>
      </c>
      <c r="G78" s="41"/>
      <c r="H78" s="41"/>
      <c r="I78" s="8"/>
      <c r="J78" s="13"/>
      <c r="K78" s="13"/>
      <c r="L78" s="8"/>
      <c r="M78" s="8"/>
    </row>
    <row r="79" spans="1:13" ht="30" x14ac:dyDescent="0.25">
      <c r="A79" s="1" t="s">
        <v>2513</v>
      </c>
      <c r="B79" s="20">
        <v>70100015</v>
      </c>
      <c r="C79" s="20">
        <v>197</v>
      </c>
      <c r="D79" s="6" t="s">
        <v>2514</v>
      </c>
      <c r="E79" s="6" t="s">
        <v>2686</v>
      </c>
      <c r="F79" s="10">
        <v>100000</v>
      </c>
      <c r="G79" s="7" t="s">
        <v>1235</v>
      </c>
      <c r="H79" s="7" t="s">
        <v>1236</v>
      </c>
      <c r="I79" s="8"/>
      <c r="J79" s="13"/>
      <c r="K79" s="13"/>
      <c r="L79" s="8" t="s">
        <v>2644</v>
      </c>
      <c r="M79" s="8" t="s">
        <v>2650</v>
      </c>
    </row>
    <row r="80" spans="1:13" ht="30" x14ac:dyDescent="0.25">
      <c r="A80" s="1" t="s">
        <v>2516</v>
      </c>
      <c r="B80" s="20">
        <v>70100015</v>
      </c>
      <c r="C80" s="20">
        <v>197</v>
      </c>
      <c r="D80" s="6" t="s">
        <v>2688</v>
      </c>
      <c r="E80" s="6" t="s">
        <v>2687</v>
      </c>
      <c r="F80" s="10">
        <v>150000</v>
      </c>
      <c r="G80" s="7" t="s">
        <v>1235</v>
      </c>
      <c r="H80" s="7" t="s">
        <v>1236</v>
      </c>
      <c r="I80" s="8"/>
      <c r="J80" s="13"/>
      <c r="K80" s="13"/>
      <c r="L80" s="8" t="s">
        <v>2644</v>
      </c>
      <c r="M80" s="8" t="s">
        <v>2650</v>
      </c>
    </row>
    <row r="81" spans="1:13" ht="30" x14ac:dyDescent="0.25">
      <c r="A81" s="1" t="s">
        <v>2519</v>
      </c>
      <c r="B81" s="20">
        <v>70100015</v>
      </c>
      <c r="C81" s="20">
        <v>197</v>
      </c>
      <c r="D81" s="6" t="s">
        <v>2689</v>
      </c>
      <c r="E81" s="6" t="s">
        <v>2690</v>
      </c>
      <c r="F81" s="10">
        <v>210000</v>
      </c>
      <c r="G81" s="7" t="s">
        <v>1235</v>
      </c>
      <c r="H81" s="7" t="s">
        <v>1236</v>
      </c>
      <c r="I81" s="8"/>
      <c r="J81" s="13"/>
      <c r="K81" s="13"/>
      <c r="L81" s="8" t="s">
        <v>2644</v>
      </c>
      <c r="M81" s="8" t="s">
        <v>2650</v>
      </c>
    </row>
    <row r="82" spans="1:13" ht="30" x14ac:dyDescent="0.25">
      <c r="A82" s="1" t="s">
        <v>2522</v>
      </c>
      <c r="B82" s="20">
        <v>70100015</v>
      </c>
      <c r="C82" s="20">
        <v>197</v>
      </c>
      <c r="D82" s="6" t="s">
        <v>2692</v>
      </c>
      <c r="E82" s="6" t="s">
        <v>2691</v>
      </c>
      <c r="F82" s="10">
        <v>75000</v>
      </c>
      <c r="G82" s="7" t="s">
        <v>1235</v>
      </c>
      <c r="H82" s="7" t="s">
        <v>1236</v>
      </c>
      <c r="I82" s="8"/>
      <c r="J82" s="13"/>
      <c r="K82" s="13"/>
      <c r="L82" s="8" t="s">
        <v>2644</v>
      </c>
      <c r="M82" s="8" t="s">
        <v>2650</v>
      </c>
    </row>
    <row r="83" spans="1:13" ht="60" hidden="1" x14ac:dyDescent="0.25">
      <c r="A83" s="1" t="s">
        <v>2525</v>
      </c>
      <c r="B83" s="5">
        <v>70100015</v>
      </c>
      <c r="C83" s="5"/>
      <c r="D83" s="6" t="s">
        <v>2526</v>
      </c>
      <c r="E83" s="6" t="s">
        <v>2527</v>
      </c>
      <c r="F83" s="10">
        <v>100000</v>
      </c>
      <c r="G83" s="7" t="s">
        <v>1235</v>
      </c>
      <c r="H83" s="7" t="s">
        <v>1236</v>
      </c>
      <c r="I83" s="8" t="s">
        <v>36</v>
      </c>
      <c r="J83" s="13" t="s">
        <v>2609</v>
      </c>
      <c r="K83" s="13" t="s">
        <v>2610</v>
      </c>
      <c r="L83" s="8"/>
      <c r="M83" s="8"/>
    </row>
    <row r="84" spans="1:13" ht="30" x14ac:dyDescent="0.25">
      <c r="A84" s="1" t="s">
        <v>2528</v>
      </c>
      <c r="B84" s="20">
        <v>70100015</v>
      </c>
      <c r="C84" s="20">
        <v>197</v>
      </c>
      <c r="D84" s="6" t="s">
        <v>2693</v>
      </c>
      <c r="E84" s="6" t="s">
        <v>2694</v>
      </c>
      <c r="F84" s="10">
        <v>45000</v>
      </c>
      <c r="G84" s="7" t="s">
        <v>1235</v>
      </c>
      <c r="H84" s="7" t="s">
        <v>1236</v>
      </c>
      <c r="I84" s="8"/>
      <c r="J84" s="13"/>
      <c r="K84" s="13"/>
      <c r="L84" s="8" t="s">
        <v>2644</v>
      </c>
      <c r="M84" s="8" t="s">
        <v>2650</v>
      </c>
    </row>
    <row r="85" spans="1:13" ht="30" x14ac:dyDescent="0.25">
      <c r="A85" s="1" t="s">
        <v>2531</v>
      </c>
      <c r="B85" s="20">
        <v>70100015</v>
      </c>
      <c r="C85" s="20">
        <v>197</v>
      </c>
      <c r="D85" s="6" t="s">
        <v>2695</v>
      </c>
      <c r="E85" s="6" t="s">
        <v>2696</v>
      </c>
      <c r="F85" s="10">
        <v>50000</v>
      </c>
      <c r="G85" s="7" t="s">
        <v>1235</v>
      </c>
      <c r="H85" s="7" t="s">
        <v>1236</v>
      </c>
      <c r="I85" s="8"/>
      <c r="J85" s="13"/>
      <c r="K85" s="13"/>
      <c r="L85" s="8" t="s">
        <v>2644</v>
      </c>
      <c r="M85" s="8" t="s">
        <v>2650</v>
      </c>
    </row>
    <row r="86" spans="1:13" ht="30" x14ac:dyDescent="0.25">
      <c r="A86" s="1" t="s">
        <v>2534</v>
      </c>
      <c r="B86" s="20">
        <v>70100015</v>
      </c>
      <c r="C86" s="20">
        <v>197</v>
      </c>
      <c r="D86" s="6" t="s">
        <v>2535</v>
      </c>
      <c r="E86" s="6" t="s">
        <v>2697</v>
      </c>
      <c r="F86" s="10">
        <v>150000</v>
      </c>
      <c r="G86" s="7" t="s">
        <v>1235</v>
      </c>
      <c r="H86" s="7" t="s">
        <v>1236</v>
      </c>
      <c r="I86" s="8"/>
      <c r="J86" s="13"/>
      <c r="K86" s="13"/>
      <c r="L86" s="8" t="s">
        <v>2644</v>
      </c>
      <c r="M86" s="8" t="s">
        <v>2650</v>
      </c>
    </row>
    <row r="87" spans="1:13" ht="45" hidden="1" x14ac:dyDescent="0.25">
      <c r="A87" s="1" t="s">
        <v>2537</v>
      </c>
      <c r="B87" s="5">
        <v>70100015</v>
      </c>
      <c r="C87" s="5"/>
      <c r="D87" s="6" t="s">
        <v>2538</v>
      </c>
      <c r="E87" s="6" t="s">
        <v>2539</v>
      </c>
      <c r="F87" s="10">
        <v>300000</v>
      </c>
      <c r="G87" s="7" t="s">
        <v>1235</v>
      </c>
      <c r="H87" s="7" t="s">
        <v>1236</v>
      </c>
      <c r="I87" s="8" t="s">
        <v>17</v>
      </c>
      <c r="J87" s="13" t="s">
        <v>2617</v>
      </c>
      <c r="K87" s="13" t="s">
        <v>2637</v>
      </c>
      <c r="L87" s="8"/>
      <c r="M87" s="8"/>
    </row>
    <row r="88" spans="1:13" ht="45" hidden="1" x14ac:dyDescent="0.25">
      <c r="A88" s="1" t="s">
        <v>2540</v>
      </c>
      <c r="B88" s="5">
        <v>70100015</v>
      </c>
      <c r="C88" s="5"/>
      <c r="D88" s="6" t="s">
        <v>2541</v>
      </c>
      <c r="E88" s="6" t="s">
        <v>2542</v>
      </c>
      <c r="F88" s="10">
        <v>100000</v>
      </c>
      <c r="G88" s="7" t="s">
        <v>1235</v>
      </c>
      <c r="H88" s="7" t="s">
        <v>1236</v>
      </c>
      <c r="I88" s="8" t="s">
        <v>17</v>
      </c>
      <c r="J88" s="13" t="s">
        <v>2617</v>
      </c>
      <c r="K88" s="13" t="s">
        <v>2637</v>
      </c>
      <c r="L88" s="8"/>
      <c r="M88" s="8"/>
    </row>
    <row r="89" spans="1:13" ht="45" hidden="1" x14ac:dyDescent="0.25">
      <c r="A89" s="1" t="s">
        <v>2543</v>
      </c>
      <c r="B89" s="5">
        <v>70100015</v>
      </c>
      <c r="C89" s="5"/>
      <c r="D89" s="6" t="s">
        <v>2544</v>
      </c>
      <c r="E89" s="6" t="s">
        <v>2545</v>
      </c>
      <c r="F89" s="10">
        <v>100000</v>
      </c>
      <c r="G89" s="7" t="s">
        <v>1235</v>
      </c>
      <c r="H89" s="7" t="s">
        <v>1236</v>
      </c>
      <c r="I89" s="8" t="s">
        <v>17</v>
      </c>
      <c r="J89" s="13" t="s">
        <v>2617</v>
      </c>
      <c r="K89" s="13" t="s">
        <v>2637</v>
      </c>
      <c r="L89" s="8"/>
      <c r="M89" s="8"/>
    </row>
    <row r="90" spans="1:13" ht="45" x14ac:dyDescent="0.25">
      <c r="A90" s="1" t="s">
        <v>2546</v>
      </c>
      <c r="B90" s="20">
        <v>70100015</v>
      </c>
      <c r="C90" s="20">
        <v>197</v>
      </c>
      <c r="D90" s="6" t="s">
        <v>2547</v>
      </c>
      <c r="E90" s="6" t="s">
        <v>2698</v>
      </c>
      <c r="F90" s="10">
        <v>150000</v>
      </c>
      <c r="G90" s="7" t="s">
        <v>1235</v>
      </c>
      <c r="H90" s="7" t="s">
        <v>1236</v>
      </c>
      <c r="I90" s="8"/>
      <c r="J90" s="13"/>
      <c r="K90" s="13"/>
      <c r="L90" s="8" t="s">
        <v>2644</v>
      </c>
      <c r="M90" s="8" t="s">
        <v>2650</v>
      </c>
    </row>
    <row r="91" spans="1:13" ht="45" hidden="1" x14ac:dyDescent="0.25">
      <c r="A91" s="1" t="s">
        <v>2549</v>
      </c>
      <c r="B91" s="5">
        <v>70100015</v>
      </c>
      <c r="C91" s="5"/>
      <c r="D91" s="6" t="s">
        <v>2550</v>
      </c>
      <c r="E91" s="6" t="s">
        <v>2551</v>
      </c>
      <c r="F91" s="10">
        <v>50000</v>
      </c>
      <c r="G91" s="7" t="s">
        <v>1235</v>
      </c>
      <c r="H91" s="7" t="s">
        <v>1236</v>
      </c>
      <c r="I91" s="8" t="s">
        <v>17</v>
      </c>
      <c r="J91" s="13" t="s">
        <v>2617</v>
      </c>
      <c r="K91" s="13" t="s">
        <v>2637</v>
      </c>
      <c r="L91" s="8"/>
      <c r="M91" s="8"/>
    </row>
    <row r="92" spans="1:13" ht="30" x14ac:dyDescent="0.25">
      <c r="A92" s="1" t="s">
        <v>2552</v>
      </c>
      <c r="B92" s="20">
        <v>70100015</v>
      </c>
      <c r="C92" s="20">
        <v>197</v>
      </c>
      <c r="D92" s="6" t="s">
        <v>2699</v>
      </c>
      <c r="E92" s="6" t="s">
        <v>2700</v>
      </c>
      <c r="F92" s="10">
        <v>250000</v>
      </c>
      <c r="G92" s="7" t="s">
        <v>1235</v>
      </c>
      <c r="H92" s="7" t="s">
        <v>1236</v>
      </c>
      <c r="I92" s="8"/>
      <c r="J92" s="13"/>
      <c r="K92" s="13"/>
      <c r="L92" s="8" t="s">
        <v>2644</v>
      </c>
      <c r="M92" s="8" t="s">
        <v>2650</v>
      </c>
    </row>
    <row r="93" spans="1:13" ht="45" hidden="1" x14ac:dyDescent="0.25">
      <c r="A93" s="1" t="s">
        <v>2555</v>
      </c>
      <c r="B93" s="5">
        <v>70100015</v>
      </c>
      <c r="C93" s="5"/>
      <c r="D93" s="6" t="s">
        <v>2556</v>
      </c>
      <c r="E93" s="6" t="s">
        <v>2557</v>
      </c>
      <c r="F93" s="10">
        <v>250000</v>
      </c>
      <c r="G93" s="7" t="s">
        <v>1235</v>
      </c>
      <c r="H93" s="7" t="s">
        <v>1236</v>
      </c>
      <c r="I93" s="8" t="s">
        <v>17</v>
      </c>
      <c r="J93" s="13" t="s">
        <v>2617</v>
      </c>
      <c r="K93" s="13" t="s">
        <v>2637</v>
      </c>
      <c r="L93" s="8"/>
      <c r="M93" s="8"/>
    </row>
    <row r="94" spans="1:13" ht="30" x14ac:dyDescent="0.25">
      <c r="A94" s="3" t="s">
        <v>2558</v>
      </c>
      <c r="B94" s="20">
        <v>70100015</v>
      </c>
      <c r="C94" s="20">
        <v>197</v>
      </c>
      <c r="D94" s="6" t="s">
        <v>2559</v>
      </c>
      <c r="E94" s="6" t="s">
        <v>2701</v>
      </c>
      <c r="F94" s="10">
        <v>250000</v>
      </c>
      <c r="G94" s="7" t="s">
        <v>1235</v>
      </c>
      <c r="H94" s="7" t="s">
        <v>1236</v>
      </c>
      <c r="I94" s="8"/>
      <c r="J94" s="13"/>
      <c r="K94" s="13"/>
      <c r="L94" s="8" t="s">
        <v>2644</v>
      </c>
      <c r="M94" s="8" t="s">
        <v>2650</v>
      </c>
    </row>
    <row r="95" spans="1:13" ht="30" x14ac:dyDescent="0.25">
      <c r="A95" s="3" t="s">
        <v>2561</v>
      </c>
      <c r="B95" s="20">
        <v>70100015</v>
      </c>
      <c r="C95" s="20">
        <v>197</v>
      </c>
      <c r="D95" s="6" t="s">
        <v>2562</v>
      </c>
      <c r="E95" s="6" t="s">
        <v>2702</v>
      </c>
      <c r="F95" s="10">
        <v>250000</v>
      </c>
      <c r="G95" s="7" t="s">
        <v>1235</v>
      </c>
      <c r="H95" s="7" t="s">
        <v>1236</v>
      </c>
      <c r="I95" s="8"/>
      <c r="J95" s="13"/>
      <c r="K95" s="13"/>
      <c r="L95" s="8" t="s">
        <v>2644</v>
      </c>
      <c r="M95" s="8" t="s">
        <v>2650</v>
      </c>
    </row>
    <row r="96" spans="1:13" ht="45" hidden="1" x14ac:dyDescent="0.25">
      <c r="A96" s="3" t="s">
        <v>2564</v>
      </c>
      <c r="B96" s="5">
        <v>70100015</v>
      </c>
      <c r="C96" s="5"/>
      <c r="D96" s="6" t="s">
        <v>2565</v>
      </c>
      <c r="E96" s="6" t="s">
        <v>2566</v>
      </c>
      <c r="F96" s="10">
        <v>300000</v>
      </c>
      <c r="G96" s="7" t="s">
        <v>1235</v>
      </c>
      <c r="H96" s="7" t="s">
        <v>1236</v>
      </c>
      <c r="I96" s="8" t="s">
        <v>17</v>
      </c>
      <c r="J96" s="13" t="s">
        <v>2617</v>
      </c>
      <c r="K96" s="13" t="s">
        <v>2637</v>
      </c>
      <c r="L96" s="8"/>
      <c r="M96" s="8"/>
    </row>
    <row r="97" spans="1:13" ht="30" x14ac:dyDescent="0.25">
      <c r="A97" s="3" t="s">
        <v>2567</v>
      </c>
      <c r="B97" s="20">
        <v>70100015</v>
      </c>
      <c r="C97" s="20">
        <v>197</v>
      </c>
      <c r="D97" s="6" t="s">
        <v>2568</v>
      </c>
      <c r="E97" s="6" t="s">
        <v>2703</v>
      </c>
      <c r="F97" s="10">
        <v>500000</v>
      </c>
      <c r="G97" s="7" t="s">
        <v>1235</v>
      </c>
      <c r="H97" s="7" t="s">
        <v>1236</v>
      </c>
      <c r="I97" s="8"/>
      <c r="J97" s="13"/>
      <c r="K97" s="13"/>
      <c r="L97" s="8" t="s">
        <v>2644</v>
      </c>
      <c r="M97" s="8" t="s">
        <v>2650</v>
      </c>
    </row>
    <row r="98" spans="1:13" ht="60" customHeight="1" x14ac:dyDescent="0.25">
      <c r="A98" s="3" t="s">
        <v>2570</v>
      </c>
      <c r="B98" s="20">
        <v>70100015</v>
      </c>
      <c r="C98" s="20">
        <v>197</v>
      </c>
      <c r="D98" s="6" t="s">
        <v>2704</v>
      </c>
      <c r="E98" s="6" t="s">
        <v>2705</v>
      </c>
      <c r="F98" s="10">
        <v>75000</v>
      </c>
      <c r="G98" s="7" t="s">
        <v>1235</v>
      </c>
      <c r="H98" s="7" t="s">
        <v>1236</v>
      </c>
      <c r="I98" s="8"/>
      <c r="J98" s="13"/>
      <c r="K98" s="13"/>
      <c r="L98" s="8" t="s">
        <v>2644</v>
      </c>
      <c r="M98" s="8" t="s">
        <v>2650</v>
      </c>
    </row>
    <row r="99" spans="1:13" ht="60" hidden="1" x14ac:dyDescent="0.25">
      <c r="A99" s="3" t="s">
        <v>2573</v>
      </c>
      <c r="B99" s="5">
        <v>70100015</v>
      </c>
      <c r="C99" s="5"/>
      <c r="D99" s="6" t="s">
        <v>2574</v>
      </c>
      <c r="E99" s="6" t="s">
        <v>2575</v>
      </c>
      <c r="F99" s="10">
        <v>250000</v>
      </c>
      <c r="G99" s="7" t="s">
        <v>1235</v>
      </c>
      <c r="H99" s="7" t="s">
        <v>1236</v>
      </c>
      <c r="I99" s="8" t="s">
        <v>8</v>
      </c>
      <c r="J99" s="13" t="s">
        <v>2611</v>
      </c>
      <c r="K99" s="13" t="s">
        <v>2612</v>
      </c>
      <c r="L99" s="8"/>
      <c r="M99" s="8"/>
    </row>
    <row r="100" spans="1:13" ht="30" x14ac:dyDescent="0.25">
      <c r="A100" s="3" t="s">
        <v>2576</v>
      </c>
      <c r="B100" s="20">
        <v>70100015</v>
      </c>
      <c r="C100" s="20">
        <v>197</v>
      </c>
      <c r="D100" s="6" t="s">
        <v>2706</v>
      </c>
      <c r="E100" s="6" t="s">
        <v>2707</v>
      </c>
      <c r="F100" s="10">
        <v>300000</v>
      </c>
      <c r="G100" s="7" t="s">
        <v>1235</v>
      </c>
      <c r="H100" s="7" t="s">
        <v>1236</v>
      </c>
      <c r="I100" s="8"/>
      <c r="J100" s="13"/>
      <c r="K100" s="13"/>
      <c r="L100" s="8" t="s">
        <v>2644</v>
      </c>
      <c r="M100" s="8" t="s">
        <v>2650</v>
      </c>
    </row>
    <row r="101" spans="1:13" ht="30" x14ac:dyDescent="0.25">
      <c r="A101" s="3" t="s">
        <v>2579</v>
      </c>
      <c r="B101" s="20">
        <v>70100015</v>
      </c>
      <c r="C101" s="20">
        <v>197</v>
      </c>
      <c r="D101" s="6" t="s">
        <v>2708</v>
      </c>
      <c r="E101" s="6" t="s">
        <v>2709</v>
      </c>
      <c r="F101" s="10">
        <v>50000</v>
      </c>
      <c r="G101" s="7" t="s">
        <v>1235</v>
      </c>
      <c r="H101" s="7" t="s">
        <v>1236</v>
      </c>
      <c r="I101" s="8"/>
      <c r="J101" s="13"/>
      <c r="K101" s="13"/>
      <c r="L101" s="8" t="s">
        <v>2644</v>
      </c>
      <c r="M101" s="8" t="s">
        <v>2650</v>
      </c>
    </row>
    <row r="102" spans="1:13" ht="60" x14ac:dyDescent="0.25">
      <c r="A102" s="3" t="s">
        <v>2582</v>
      </c>
      <c r="B102" s="20">
        <v>70100015</v>
      </c>
      <c r="C102" s="20">
        <v>197</v>
      </c>
      <c r="D102" s="6" t="s">
        <v>2710</v>
      </c>
      <c r="E102" s="6" t="s">
        <v>2711</v>
      </c>
      <c r="F102" s="10">
        <v>200000</v>
      </c>
      <c r="G102" s="7" t="s">
        <v>1235</v>
      </c>
      <c r="H102" s="7" t="s">
        <v>1236</v>
      </c>
      <c r="I102" s="8"/>
      <c r="J102" s="13"/>
      <c r="K102" s="13"/>
      <c r="L102" s="8" t="s">
        <v>2644</v>
      </c>
      <c r="M102" s="8" t="s">
        <v>2650</v>
      </c>
    </row>
    <row r="103" spans="1:13" ht="30" x14ac:dyDescent="0.25">
      <c r="A103" s="3" t="s">
        <v>2585</v>
      </c>
      <c r="B103" s="20">
        <v>70100015</v>
      </c>
      <c r="C103" s="20">
        <v>197</v>
      </c>
      <c r="D103" s="6" t="s">
        <v>2712</v>
      </c>
      <c r="E103" s="6" t="s">
        <v>2713</v>
      </c>
      <c r="F103" s="10">
        <v>55000</v>
      </c>
      <c r="G103" s="7" t="s">
        <v>1235</v>
      </c>
      <c r="H103" s="7" t="s">
        <v>1236</v>
      </c>
      <c r="I103" s="8"/>
      <c r="J103" s="13"/>
      <c r="K103" s="13"/>
      <c r="L103" s="8" t="s">
        <v>2644</v>
      </c>
      <c r="M103" s="8" t="s">
        <v>2650</v>
      </c>
    </row>
    <row r="104" spans="1:13" ht="30" x14ac:dyDescent="0.25">
      <c r="A104" s="3" t="s">
        <v>2588</v>
      </c>
      <c r="B104" s="20">
        <v>70100015</v>
      </c>
      <c r="C104" s="20">
        <v>197</v>
      </c>
      <c r="D104" s="6" t="s">
        <v>2714</v>
      </c>
      <c r="E104" s="6" t="s">
        <v>2715</v>
      </c>
      <c r="F104" s="10">
        <v>125000</v>
      </c>
      <c r="G104" s="7" t="s">
        <v>1235</v>
      </c>
      <c r="H104" s="7" t="s">
        <v>1236</v>
      </c>
      <c r="I104" s="8"/>
      <c r="J104" s="13"/>
      <c r="K104" s="13"/>
      <c r="L104" s="8" t="s">
        <v>2644</v>
      </c>
      <c r="M104" s="8" t="s">
        <v>2650</v>
      </c>
    </row>
    <row r="105" spans="1:13" ht="30" x14ac:dyDescent="0.25">
      <c r="A105" s="3" t="s">
        <v>2591</v>
      </c>
      <c r="B105" s="20">
        <v>70100015</v>
      </c>
      <c r="C105" s="20">
        <v>197</v>
      </c>
      <c r="D105" s="6" t="s">
        <v>2716</v>
      </c>
      <c r="E105" s="6" t="s">
        <v>2717</v>
      </c>
      <c r="F105" s="10">
        <v>85000</v>
      </c>
      <c r="G105" s="7" t="s">
        <v>1235</v>
      </c>
      <c r="H105" s="7" t="s">
        <v>1236</v>
      </c>
      <c r="I105" s="8"/>
      <c r="J105" s="13"/>
      <c r="K105" s="13"/>
      <c r="L105" s="8" t="s">
        <v>2644</v>
      </c>
      <c r="M105" s="8" t="s">
        <v>2650</v>
      </c>
    </row>
    <row r="106" spans="1:13" ht="45" x14ac:dyDescent="0.25">
      <c r="A106" s="3" t="s">
        <v>2594</v>
      </c>
      <c r="B106" s="20">
        <v>70100015</v>
      </c>
      <c r="C106" s="20">
        <v>197</v>
      </c>
      <c r="D106" s="32" t="s">
        <v>2595</v>
      </c>
      <c r="E106" s="6" t="s">
        <v>2718</v>
      </c>
      <c r="F106" s="10">
        <v>25000</v>
      </c>
      <c r="G106" s="7" t="s">
        <v>1235</v>
      </c>
      <c r="H106" s="7" t="s">
        <v>1236</v>
      </c>
      <c r="I106" s="8"/>
      <c r="J106" s="13"/>
      <c r="K106" s="13"/>
      <c r="L106" s="8" t="s">
        <v>2644</v>
      </c>
      <c r="M106" s="8" t="s">
        <v>2653</v>
      </c>
    </row>
    <row r="107" spans="1:13" ht="44.1" customHeight="1" x14ac:dyDescent="0.25">
      <c r="A107" s="3" t="s">
        <v>2597</v>
      </c>
      <c r="B107" s="20">
        <v>70100015</v>
      </c>
      <c r="C107" s="20">
        <v>197</v>
      </c>
      <c r="D107" s="6" t="s">
        <v>2719</v>
      </c>
      <c r="E107" s="6" t="s">
        <v>2720</v>
      </c>
      <c r="F107" s="10">
        <v>115000</v>
      </c>
      <c r="G107" s="7" t="s">
        <v>1235</v>
      </c>
      <c r="H107" s="7" t="s">
        <v>1236</v>
      </c>
      <c r="I107" s="8"/>
      <c r="J107" s="13"/>
      <c r="K107" s="13"/>
      <c r="L107" s="8" t="s">
        <v>2644</v>
      </c>
      <c r="M107" s="8" t="s">
        <v>2650</v>
      </c>
    </row>
    <row r="108" spans="1:13" ht="45" hidden="1" x14ac:dyDescent="0.25">
      <c r="A108" s="3" t="s">
        <v>2600</v>
      </c>
      <c r="B108" s="5">
        <v>70100015</v>
      </c>
      <c r="C108" s="5"/>
      <c r="D108" s="6" t="s">
        <v>2601</v>
      </c>
      <c r="E108" s="6" t="s">
        <v>2602</v>
      </c>
      <c r="F108" s="10">
        <v>50000</v>
      </c>
      <c r="G108" s="7" t="s">
        <v>1235</v>
      </c>
      <c r="H108" s="7" t="s">
        <v>1236</v>
      </c>
      <c r="I108" s="17" t="s">
        <v>17</v>
      </c>
      <c r="J108" s="13" t="s">
        <v>2617</v>
      </c>
      <c r="K108" s="13" t="s">
        <v>2637</v>
      </c>
    </row>
    <row r="109" spans="1:13" hidden="1" x14ac:dyDescent="0.25">
      <c r="A109" s="3"/>
      <c r="B109" s="21"/>
      <c r="C109" s="21"/>
      <c r="D109" s="22"/>
      <c r="E109" s="22"/>
      <c r="F109" s="23"/>
      <c r="G109" s="24"/>
      <c r="H109" s="24"/>
      <c r="I109" s="25"/>
      <c r="J109" s="26"/>
      <c r="K109" s="26"/>
    </row>
    <row r="110" spans="1:13" hidden="1" x14ac:dyDescent="0.25"/>
    <row r="111" spans="1:13" ht="29.1" customHeight="1" x14ac:dyDescent="0.25">
      <c r="B111" s="34"/>
      <c r="C111" s="34"/>
      <c r="D111" s="35"/>
      <c r="E111" s="36" t="s">
        <v>2726</v>
      </c>
      <c r="F111" s="37">
        <v>3210000</v>
      </c>
      <c r="G111" s="35"/>
      <c r="H111" s="35"/>
    </row>
    <row r="112" spans="1:13" ht="36" customHeight="1" x14ac:dyDescent="0.25">
      <c r="A112" s="1" t="s">
        <v>1232</v>
      </c>
      <c r="B112" s="33">
        <v>15992058</v>
      </c>
      <c r="C112" s="33">
        <v>198</v>
      </c>
      <c r="D112" s="6" t="s">
        <v>2723</v>
      </c>
      <c r="E112" s="6" t="s">
        <v>2724</v>
      </c>
      <c r="F112" s="10">
        <v>175000</v>
      </c>
      <c r="G112" s="7" t="s">
        <v>1235</v>
      </c>
      <c r="H112" s="7" t="s">
        <v>1236</v>
      </c>
      <c r="I112" s="8"/>
      <c r="J112" s="13"/>
      <c r="K112" s="13"/>
    </row>
    <row r="113" spans="2:8" ht="27.95" customHeight="1" x14ac:dyDescent="0.25">
      <c r="B113" s="42"/>
      <c r="C113" s="42"/>
      <c r="D113" s="43"/>
      <c r="E113" s="44" t="s">
        <v>2727</v>
      </c>
      <c r="F113" s="45">
        <v>175000</v>
      </c>
      <c r="G113" s="43"/>
      <c r="H113" s="43"/>
    </row>
    <row r="115" spans="2:8" x14ac:dyDescent="0.25">
      <c r="F115" s="50">
        <f>F113+F111+F78</f>
        <v>4853000</v>
      </c>
    </row>
    <row r="118" spans="2:8" ht="0.75" customHeight="1" x14ac:dyDescent="0.25"/>
  </sheetData>
  <sheetProtection algorithmName="SHA-512" hashValue="N6uqVKdbeon+6uFtFi3KI+HnAyYEkIUUFh9l5byuOr0B3kKVhS3gD6nr8Cn7rDZb8DwhgZZUyiruodcHWEoo1Q==" saltValue="6N/oBHfr9ZTlsCLDsqQvSw==" spinCount="100000" sheet="1" objects="1" scenarios="1"/>
  <autoFilter ref="A4:M108" xr:uid="{A6494593-D019-4399-A96F-80274DFB77ED}">
    <filterColumn colId="9">
      <filters blank="1"/>
    </filterColumn>
    <filterColumn colId="11">
      <filters>
        <filter val="GM"/>
      </filters>
    </filterColumn>
  </autoFilter>
  <mergeCells count="1">
    <mergeCell ref="B3:F3"/>
  </mergeCells>
  <pageMargins left="0.25" right="0.25"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2B26A-42E2-49F1-B1E4-273199189908}">
  <dimension ref="A1"/>
  <sheetViews>
    <sheetView zoomScaleNormal="100"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F9CB-CC8B-45AD-B7E3-3AB80991AC2F}">
  <dimension ref="A1:E119"/>
  <sheetViews>
    <sheetView zoomScaleNormal="100" workbookViewId="0"/>
  </sheetViews>
  <sheetFormatPr defaultRowHeight="15" x14ac:dyDescent="0.25"/>
  <cols>
    <col min="1" max="1" width="70.140625" bestFit="1" customWidth="1"/>
    <col min="2" max="2" width="6.5703125" bestFit="1" customWidth="1"/>
    <col min="4" max="4" width="17" bestFit="1" customWidth="1"/>
    <col min="5" max="5" width="14.85546875" bestFit="1" customWidth="1"/>
  </cols>
  <sheetData>
    <row r="1" spans="1:5" x14ac:dyDescent="0.25">
      <c r="A1" s="14" t="s">
        <v>3</v>
      </c>
      <c r="B1" t="s">
        <v>1235</v>
      </c>
      <c r="D1" s="14" t="s">
        <v>3</v>
      </c>
      <c r="E1" t="s">
        <v>1235</v>
      </c>
    </row>
    <row r="3" spans="1:5" x14ac:dyDescent="0.25">
      <c r="A3" s="14" t="s">
        <v>2634</v>
      </c>
      <c r="D3" s="14" t="s">
        <v>2634</v>
      </c>
      <c r="E3" t="s">
        <v>2641</v>
      </c>
    </row>
    <row r="4" spans="1:5" x14ac:dyDescent="0.25">
      <c r="A4" s="4" t="s">
        <v>1236</v>
      </c>
      <c r="D4" s="4">
        <v>15992058</v>
      </c>
      <c r="E4" s="18">
        <v>175000</v>
      </c>
    </row>
    <row r="5" spans="1:5" x14ac:dyDescent="0.25">
      <c r="A5" s="15" t="s">
        <v>17</v>
      </c>
      <c r="D5" s="15" t="s">
        <v>2640</v>
      </c>
      <c r="E5" s="18">
        <v>175000</v>
      </c>
    </row>
    <row r="6" spans="1:5" x14ac:dyDescent="0.25">
      <c r="A6" s="16" t="s">
        <v>2332</v>
      </c>
      <c r="D6" s="4">
        <v>70100013</v>
      </c>
      <c r="E6" s="18">
        <v>11219000</v>
      </c>
    </row>
    <row r="7" spans="1:5" x14ac:dyDescent="0.25">
      <c r="A7" s="16" t="s">
        <v>2544</v>
      </c>
      <c r="D7" s="15" t="s">
        <v>17</v>
      </c>
      <c r="E7" s="18">
        <v>800000</v>
      </c>
    </row>
    <row r="8" spans="1:5" x14ac:dyDescent="0.25">
      <c r="A8" s="16" t="s">
        <v>2550</v>
      </c>
      <c r="D8" s="15" t="s">
        <v>2629</v>
      </c>
      <c r="E8" s="18">
        <v>100000</v>
      </c>
    </row>
    <row r="9" spans="1:5" x14ac:dyDescent="0.25">
      <c r="A9" s="16" t="s">
        <v>2538</v>
      </c>
      <c r="D9" s="15" t="s">
        <v>2619</v>
      </c>
      <c r="E9" s="18">
        <v>550000</v>
      </c>
    </row>
    <row r="10" spans="1:5" x14ac:dyDescent="0.25">
      <c r="A10" s="16" t="s">
        <v>2565</v>
      </c>
      <c r="D10" s="15" t="s">
        <v>36</v>
      </c>
      <c r="E10" s="18">
        <v>450000</v>
      </c>
    </row>
    <row r="11" spans="1:5" x14ac:dyDescent="0.25">
      <c r="A11" s="16" t="s">
        <v>2449</v>
      </c>
      <c r="D11" s="15" t="s">
        <v>2607</v>
      </c>
      <c r="E11" s="18">
        <v>640000</v>
      </c>
    </row>
    <row r="12" spans="1:5" x14ac:dyDescent="0.25">
      <c r="A12" s="16" t="s">
        <v>2556</v>
      </c>
      <c r="D12" s="15" t="s">
        <v>2625</v>
      </c>
      <c r="E12" s="18">
        <v>400000</v>
      </c>
    </row>
    <row r="13" spans="1:5" x14ac:dyDescent="0.25">
      <c r="A13" s="16" t="s">
        <v>2601</v>
      </c>
      <c r="D13" s="15" t="s">
        <v>2622</v>
      </c>
      <c r="E13" s="18">
        <v>2400000</v>
      </c>
    </row>
    <row r="14" spans="1:5" x14ac:dyDescent="0.25">
      <c r="A14" s="16" t="s">
        <v>2338</v>
      </c>
      <c r="D14" s="15" t="s">
        <v>8</v>
      </c>
      <c r="E14" s="18">
        <v>950000</v>
      </c>
    </row>
    <row r="15" spans="1:5" x14ac:dyDescent="0.25">
      <c r="A15" s="16" t="s">
        <v>2541</v>
      </c>
      <c r="D15" s="15" t="s">
        <v>2633</v>
      </c>
      <c r="E15" s="18">
        <v>100000</v>
      </c>
    </row>
    <row r="16" spans="1:5" x14ac:dyDescent="0.25">
      <c r="A16" s="16" t="s">
        <v>2335</v>
      </c>
      <c r="D16" s="15" t="s">
        <v>2614</v>
      </c>
      <c r="E16" s="18">
        <v>866000</v>
      </c>
    </row>
    <row r="17" spans="1:5" x14ac:dyDescent="0.25">
      <c r="A17" s="15" t="s">
        <v>2629</v>
      </c>
      <c r="D17" s="15" t="s">
        <v>2640</v>
      </c>
      <c r="E17" s="18">
        <v>3963000</v>
      </c>
    </row>
    <row r="18" spans="1:5" x14ac:dyDescent="0.25">
      <c r="A18" s="16" t="s">
        <v>2419</v>
      </c>
      <c r="D18" s="4">
        <v>70100015</v>
      </c>
      <c r="E18" s="18">
        <v>4710000</v>
      </c>
    </row>
    <row r="19" spans="1:5" x14ac:dyDescent="0.25">
      <c r="A19" s="16" t="s">
        <v>2502</v>
      </c>
      <c r="D19" s="15" t="s">
        <v>17</v>
      </c>
      <c r="E19" s="18">
        <v>1150000</v>
      </c>
    </row>
    <row r="20" spans="1:5" x14ac:dyDescent="0.25">
      <c r="A20" s="15" t="s">
        <v>2619</v>
      </c>
      <c r="D20" s="15" t="s">
        <v>36</v>
      </c>
      <c r="E20" s="18">
        <v>100000</v>
      </c>
    </row>
    <row r="21" spans="1:5" x14ac:dyDescent="0.25">
      <c r="A21" s="16" t="s">
        <v>2386</v>
      </c>
      <c r="D21" s="15" t="s">
        <v>8</v>
      </c>
      <c r="E21" s="18">
        <v>250000</v>
      </c>
    </row>
    <row r="22" spans="1:5" x14ac:dyDescent="0.25">
      <c r="A22" s="16" t="s">
        <v>2344</v>
      </c>
      <c r="D22" s="15" t="s">
        <v>2640</v>
      </c>
      <c r="E22" s="18">
        <v>3210000</v>
      </c>
    </row>
    <row r="23" spans="1:5" x14ac:dyDescent="0.25">
      <c r="A23" s="15" t="s">
        <v>36</v>
      </c>
      <c r="D23" s="4" t="s">
        <v>2635</v>
      </c>
      <c r="E23" s="18">
        <v>16104000</v>
      </c>
    </row>
    <row r="24" spans="1:5" x14ac:dyDescent="0.25">
      <c r="A24" s="16" t="s">
        <v>2389</v>
      </c>
    </row>
    <row r="25" spans="1:5" x14ac:dyDescent="0.25">
      <c r="A25" s="16" t="s">
        <v>2395</v>
      </c>
    </row>
    <row r="26" spans="1:5" x14ac:dyDescent="0.25">
      <c r="A26" s="16" t="s">
        <v>2479</v>
      </c>
    </row>
    <row r="27" spans="1:5" x14ac:dyDescent="0.25">
      <c r="A27" s="16" t="s">
        <v>2526</v>
      </c>
    </row>
    <row r="28" spans="1:5" x14ac:dyDescent="0.25">
      <c r="A28" s="16" t="s">
        <v>2311</v>
      </c>
    </row>
    <row r="29" spans="1:5" x14ac:dyDescent="0.25">
      <c r="A29" s="15" t="s">
        <v>2607</v>
      </c>
    </row>
    <row r="30" spans="1:5" x14ac:dyDescent="0.25">
      <c r="A30" s="16" t="s">
        <v>2476</v>
      </c>
    </row>
    <row r="31" spans="1:5" x14ac:dyDescent="0.25">
      <c r="A31" s="16" t="s">
        <v>2431</v>
      </c>
    </row>
    <row r="32" spans="1:5" x14ac:dyDescent="0.25">
      <c r="A32" s="16" t="s">
        <v>2353</v>
      </c>
    </row>
    <row r="33" spans="1:1" x14ac:dyDescent="0.25">
      <c r="A33" s="16" t="s">
        <v>2317</v>
      </c>
    </row>
    <row r="34" spans="1:1" x14ac:dyDescent="0.25">
      <c r="A34" s="16" t="s">
        <v>2302</v>
      </c>
    </row>
    <row r="35" spans="1:1" x14ac:dyDescent="0.25">
      <c r="A35" s="16" t="s">
        <v>2461</v>
      </c>
    </row>
    <row r="36" spans="1:1" x14ac:dyDescent="0.25">
      <c r="A36" s="15" t="s">
        <v>2625</v>
      </c>
    </row>
    <row r="37" spans="1:1" x14ac:dyDescent="0.25">
      <c r="A37" s="16" t="s">
        <v>2401</v>
      </c>
    </row>
    <row r="38" spans="1:1" x14ac:dyDescent="0.25">
      <c r="A38" s="16" t="s">
        <v>2362</v>
      </c>
    </row>
    <row r="39" spans="1:1" x14ac:dyDescent="0.25">
      <c r="A39" s="15" t="s">
        <v>2622</v>
      </c>
    </row>
    <row r="40" spans="1:1" x14ac:dyDescent="0.25">
      <c r="A40" s="16" t="s">
        <v>2368</v>
      </c>
    </row>
    <row r="41" spans="1:1" x14ac:dyDescent="0.25">
      <c r="A41" s="16" t="s">
        <v>2347</v>
      </c>
    </row>
    <row r="42" spans="1:1" x14ac:dyDescent="0.25">
      <c r="A42" s="16" t="s">
        <v>2383</v>
      </c>
    </row>
    <row r="43" spans="1:1" x14ac:dyDescent="0.25">
      <c r="A43" s="15" t="s">
        <v>8</v>
      </c>
    </row>
    <row r="44" spans="1:1" x14ac:dyDescent="0.25">
      <c r="A44" s="16" t="s">
        <v>2505</v>
      </c>
    </row>
    <row r="45" spans="1:1" x14ac:dyDescent="0.25">
      <c r="A45" s="16" t="s">
        <v>2404</v>
      </c>
    </row>
    <row r="46" spans="1:1" x14ac:dyDescent="0.25">
      <c r="A46" s="16" t="s">
        <v>2491</v>
      </c>
    </row>
    <row r="47" spans="1:1" x14ac:dyDescent="0.25">
      <c r="A47" s="16" t="s">
        <v>2365</v>
      </c>
    </row>
    <row r="48" spans="1:1" x14ac:dyDescent="0.25">
      <c r="A48" s="16" t="s">
        <v>2371</v>
      </c>
    </row>
    <row r="49" spans="1:1" x14ac:dyDescent="0.25">
      <c r="A49" s="16" t="s">
        <v>2320</v>
      </c>
    </row>
    <row r="50" spans="1:1" x14ac:dyDescent="0.25">
      <c r="A50" s="16" t="s">
        <v>2574</v>
      </c>
    </row>
    <row r="51" spans="1:1" x14ac:dyDescent="0.25">
      <c r="A51" s="16" t="s">
        <v>2434</v>
      </c>
    </row>
    <row r="52" spans="1:1" x14ac:dyDescent="0.25">
      <c r="A52" s="16" t="s">
        <v>2464</v>
      </c>
    </row>
    <row r="53" spans="1:1" x14ac:dyDescent="0.25">
      <c r="A53" s="16" t="s">
        <v>2470</v>
      </c>
    </row>
    <row r="54" spans="1:1" x14ac:dyDescent="0.25">
      <c r="A54" s="16" t="s">
        <v>2458</v>
      </c>
    </row>
    <row r="55" spans="1:1" x14ac:dyDescent="0.25">
      <c r="A55" s="16" t="s">
        <v>2467</v>
      </c>
    </row>
    <row r="56" spans="1:1" x14ac:dyDescent="0.25">
      <c r="A56" s="16" t="s">
        <v>2494</v>
      </c>
    </row>
    <row r="57" spans="1:1" x14ac:dyDescent="0.25">
      <c r="A57" s="15" t="s">
        <v>2633</v>
      </c>
    </row>
    <row r="58" spans="1:1" x14ac:dyDescent="0.25">
      <c r="A58" s="16" t="s">
        <v>2485</v>
      </c>
    </row>
    <row r="59" spans="1:1" x14ac:dyDescent="0.25">
      <c r="A59" s="16" t="s">
        <v>2482</v>
      </c>
    </row>
    <row r="60" spans="1:1" x14ac:dyDescent="0.25">
      <c r="A60" s="15" t="s">
        <v>2614</v>
      </c>
    </row>
    <row r="61" spans="1:1" x14ac:dyDescent="0.25">
      <c r="A61" s="16" t="s">
        <v>2428</v>
      </c>
    </row>
    <row r="62" spans="1:1" x14ac:dyDescent="0.25">
      <c r="A62" s="16" t="s">
        <v>2326</v>
      </c>
    </row>
    <row r="63" spans="1:1" x14ac:dyDescent="0.25">
      <c r="A63" s="16" t="s">
        <v>2437</v>
      </c>
    </row>
    <row r="64" spans="1:1" x14ac:dyDescent="0.25">
      <c r="A64" s="16" t="s">
        <v>2350</v>
      </c>
    </row>
    <row r="65" spans="1:1" x14ac:dyDescent="0.25">
      <c r="A65" s="16" t="s">
        <v>2443</v>
      </c>
    </row>
    <row r="66" spans="1:1" x14ac:dyDescent="0.25">
      <c r="A66" s="15" t="s">
        <v>2640</v>
      </c>
    </row>
    <row r="67" spans="1:1" x14ac:dyDescent="0.25">
      <c r="A67" s="16" t="s">
        <v>2356</v>
      </c>
    </row>
    <row r="68" spans="1:1" x14ac:dyDescent="0.25">
      <c r="A68" s="16" t="s">
        <v>2359</v>
      </c>
    </row>
    <row r="69" spans="1:1" x14ac:dyDescent="0.25">
      <c r="A69" s="16" t="s">
        <v>2514</v>
      </c>
    </row>
    <row r="70" spans="1:1" x14ac:dyDescent="0.25">
      <c r="A70" s="16" t="s">
        <v>2595</v>
      </c>
    </row>
    <row r="71" spans="1:1" x14ac:dyDescent="0.25">
      <c r="A71" s="16" t="s">
        <v>2398</v>
      </c>
    </row>
    <row r="72" spans="1:1" x14ac:dyDescent="0.25">
      <c r="A72" s="16" t="s">
        <v>2511</v>
      </c>
    </row>
    <row r="73" spans="1:1" x14ac:dyDescent="0.25">
      <c r="A73" s="16" t="s">
        <v>2329</v>
      </c>
    </row>
    <row r="74" spans="1:1" x14ac:dyDescent="0.25">
      <c r="A74" s="16" t="s">
        <v>2425</v>
      </c>
    </row>
    <row r="75" spans="1:1" x14ac:dyDescent="0.25">
      <c r="A75" s="16" t="s">
        <v>2374</v>
      </c>
    </row>
    <row r="76" spans="1:1" x14ac:dyDescent="0.25">
      <c r="A76" s="16" t="s">
        <v>2380</v>
      </c>
    </row>
    <row r="77" spans="1:1" x14ac:dyDescent="0.25">
      <c r="A77" s="16" t="s">
        <v>2488</v>
      </c>
    </row>
    <row r="78" spans="1:1" x14ac:dyDescent="0.25">
      <c r="A78" s="16" t="s">
        <v>2497</v>
      </c>
    </row>
    <row r="79" spans="1:1" x14ac:dyDescent="0.25">
      <c r="A79" s="16" t="s">
        <v>2440</v>
      </c>
    </row>
    <row r="80" spans="1:1" x14ac:dyDescent="0.25">
      <c r="A80" s="16" t="s">
        <v>2571</v>
      </c>
    </row>
    <row r="81" spans="1:1" x14ac:dyDescent="0.25">
      <c r="A81" s="16" t="s">
        <v>2305</v>
      </c>
    </row>
    <row r="82" spans="1:1" x14ac:dyDescent="0.25">
      <c r="A82" s="16" t="s">
        <v>2523</v>
      </c>
    </row>
    <row r="83" spans="1:1" x14ac:dyDescent="0.25">
      <c r="A83" s="16" t="s">
        <v>2341</v>
      </c>
    </row>
    <row r="84" spans="1:1" x14ac:dyDescent="0.25">
      <c r="A84" s="16" t="s">
        <v>2589</v>
      </c>
    </row>
    <row r="85" spans="1:1" x14ac:dyDescent="0.25">
      <c r="A85" s="16" t="s">
        <v>2508</v>
      </c>
    </row>
    <row r="86" spans="1:1" x14ac:dyDescent="0.25">
      <c r="A86" s="16" t="s">
        <v>2559</v>
      </c>
    </row>
    <row r="87" spans="1:1" x14ac:dyDescent="0.25">
      <c r="A87" s="16" t="s">
        <v>2553</v>
      </c>
    </row>
    <row r="88" spans="1:1" x14ac:dyDescent="0.25">
      <c r="A88" s="16" t="s">
        <v>2535</v>
      </c>
    </row>
    <row r="89" spans="1:1" x14ac:dyDescent="0.25">
      <c r="A89" s="16" t="s">
        <v>1233</v>
      </c>
    </row>
    <row r="90" spans="1:1" x14ac:dyDescent="0.25">
      <c r="A90" s="16" t="s">
        <v>2520</v>
      </c>
    </row>
    <row r="91" spans="1:1" x14ac:dyDescent="0.25">
      <c r="A91" s="16" t="s">
        <v>2568</v>
      </c>
    </row>
    <row r="92" spans="1:1" x14ac:dyDescent="0.25">
      <c r="A92" s="16" t="s">
        <v>2562</v>
      </c>
    </row>
    <row r="93" spans="1:1" x14ac:dyDescent="0.25">
      <c r="A93" s="16" t="s">
        <v>2592</v>
      </c>
    </row>
    <row r="94" spans="1:1" x14ac:dyDescent="0.25">
      <c r="A94" s="16" t="s">
        <v>2577</v>
      </c>
    </row>
    <row r="95" spans="1:1" x14ac:dyDescent="0.25">
      <c r="A95" s="16" t="s">
        <v>2517</v>
      </c>
    </row>
    <row r="96" spans="1:1" x14ac:dyDescent="0.25">
      <c r="A96" s="16" t="s">
        <v>2580</v>
      </c>
    </row>
    <row r="97" spans="1:1" x14ac:dyDescent="0.25">
      <c r="A97" s="16" t="s">
        <v>2547</v>
      </c>
    </row>
    <row r="98" spans="1:1" x14ac:dyDescent="0.25">
      <c r="A98" s="16" t="s">
        <v>2455</v>
      </c>
    </row>
    <row r="99" spans="1:1" x14ac:dyDescent="0.25">
      <c r="A99" s="16" t="s">
        <v>2446</v>
      </c>
    </row>
    <row r="100" spans="1:1" x14ac:dyDescent="0.25">
      <c r="A100" s="16" t="s">
        <v>2529</v>
      </c>
    </row>
    <row r="101" spans="1:1" x14ac:dyDescent="0.25">
      <c r="A101" s="16" t="s">
        <v>2323</v>
      </c>
    </row>
    <row r="102" spans="1:1" x14ac:dyDescent="0.25">
      <c r="A102" s="16" t="s">
        <v>2296</v>
      </c>
    </row>
    <row r="103" spans="1:1" x14ac:dyDescent="0.25">
      <c r="A103" s="16" t="s">
        <v>2410</v>
      </c>
    </row>
    <row r="104" spans="1:1" x14ac:dyDescent="0.25">
      <c r="A104" s="16" t="s">
        <v>2308</v>
      </c>
    </row>
    <row r="105" spans="1:1" x14ac:dyDescent="0.25">
      <c r="A105" s="16" t="s">
        <v>2314</v>
      </c>
    </row>
    <row r="106" spans="1:1" x14ac:dyDescent="0.25">
      <c r="A106" s="16" t="s">
        <v>2473</v>
      </c>
    </row>
    <row r="107" spans="1:1" x14ac:dyDescent="0.25">
      <c r="A107" s="16" t="s">
        <v>2598</v>
      </c>
    </row>
    <row r="108" spans="1:1" x14ac:dyDescent="0.25">
      <c r="A108" s="16" t="s">
        <v>2299</v>
      </c>
    </row>
    <row r="109" spans="1:1" x14ac:dyDescent="0.25">
      <c r="A109" s="16" t="s">
        <v>2392</v>
      </c>
    </row>
    <row r="110" spans="1:1" x14ac:dyDescent="0.25">
      <c r="A110" s="16" t="s">
        <v>2532</v>
      </c>
    </row>
    <row r="111" spans="1:1" x14ac:dyDescent="0.25">
      <c r="A111" s="16" t="s">
        <v>2422</v>
      </c>
    </row>
    <row r="112" spans="1:1" x14ac:dyDescent="0.25">
      <c r="A112" s="16" t="s">
        <v>2586</v>
      </c>
    </row>
    <row r="113" spans="1:1" x14ac:dyDescent="0.25">
      <c r="A113" s="16" t="s">
        <v>2413</v>
      </c>
    </row>
    <row r="114" spans="1:1" x14ac:dyDescent="0.25">
      <c r="A114" s="16" t="s">
        <v>2407</v>
      </c>
    </row>
    <row r="115" spans="1:1" x14ac:dyDescent="0.25">
      <c r="A115" s="16" t="s">
        <v>2452</v>
      </c>
    </row>
    <row r="116" spans="1:1" x14ac:dyDescent="0.25">
      <c r="A116" s="16" t="s">
        <v>2416</v>
      </c>
    </row>
    <row r="117" spans="1:1" x14ac:dyDescent="0.25">
      <c r="A117" s="16" t="s">
        <v>2583</v>
      </c>
    </row>
    <row r="118" spans="1:1" x14ac:dyDescent="0.25">
      <c r="A118" s="16" t="s">
        <v>2377</v>
      </c>
    </row>
    <row r="119" spans="1:1" x14ac:dyDescent="0.25">
      <c r="A119" s="4" t="s">
        <v>2635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CC281-072D-4950-A766-ACFE243F8E78}">
  <sheetPr filterMode="1"/>
  <dimension ref="A1:J864"/>
  <sheetViews>
    <sheetView topLeftCell="B1" zoomScaleNormal="100" workbookViewId="0">
      <selection activeCell="B1" sqref="B1"/>
    </sheetView>
  </sheetViews>
  <sheetFormatPr defaultRowHeight="15" x14ac:dyDescent="0.25"/>
  <cols>
    <col min="1" max="1" width="9.140625" hidden="1" customWidth="1"/>
    <col min="2" max="2" width="16.140625" style="4" bestFit="1" customWidth="1"/>
    <col min="3" max="3" width="44" customWidth="1"/>
    <col min="4" max="4" width="88.5703125" style="2" customWidth="1"/>
    <col min="5" max="5" width="14.5703125" customWidth="1"/>
    <col min="6" max="6" width="7.85546875" customWidth="1"/>
    <col min="7" max="7" width="13.5703125" customWidth="1"/>
    <col min="8" max="8" width="23.5703125" customWidth="1"/>
    <col min="9" max="9" width="23.5703125" style="2" customWidth="1"/>
    <col min="10" max="10" width="40.42578125" style="2" customWidth="1"/>
  </cols>
  <sheetData>
    <row r="1" spans="1:10" ht="32.25" customHeight="1" x14ac:dyDescent="0.25">
      <c r="A1" s="4"/>
      <c r="B1" s="11" t="s">
        <v>2603</v>
      </c>
      <c r="C1" s="11" t="s">
        <v>0</v>
      </c>
      <c r="D1" s="12" t="s">
        <v>1</v>
      </c>
      <c r="E1" s="11" t="s">
        <v>2</v>
      </c>
      <c r="F1" s="11" t="s">
        <v>3</v>
      </c>
      <c r="G1" s="9" t="s">
        <v>4</v>
      </c>
      <c r="H1" s="9" t="s">
        <v>2604</v>
      </c>
      <c r="I1" s="12" t="s">
        <v>2606</v>
      </c>
      <c r="J1" s="12" t="s">
        <v>2605</v>
      </c>
    </row>
    <row r="2" spans="1:10" ht="60" hidden="1" x14ac:dyDescent="0.25">
      <c r="A2" s="1" t="s">
        <v>5</v>
      </c>
      <c r="B2" s="5">
        <v>15992023</v>
      </c>
      <c r="C2" s="6" t="s">
        <v>6</v>
      </c>
      <c r="D2" s="6" t="s">
        <v>7</v>
      </c>
      <c r="E2" s="10">
        <v>15000000</v>
      </c>
      <c r="F2" s="7" t="s">
        <v>8</v>
      </c>
      <c r="G2" s="7" t="s">
        <v>9</v>
      </c>
      <c r="H2" s="8"/>
      <c r="I2" s="8"/>
      <c r="J2" s="8"/>
    </row>
    <row r="3" spans="1:10" ht="30" hidden="1" x14ac:dyDescent="0.25">
      <c r="A3" s="1" t="s">
        <v>10</v>
      </c>
      <c r="B3" s="5">
        <v>15992026</v>
      </c>
      <c r="C3" s="6" t="s">
        <v>11</v>
      </c>
      <c r="D3" s="6" t="s">
        <v>12</v>
      </c>
      <c r="E3" s="10">
        <v>5000000</v>
      </c>
      <c r="F3" s="7" t="s">
        <v>13</v>
      </c>
      <c r="G3" s="7" t="s">
        <v>13</v>
      </c>
      <c r="H3" s="8"/>
      <c r="I3" s="8"/>
      <c r="J3" s="8"/>
    </row>
    <row r="4" spans="1:10" ht="105" hidden="1" x14ac:dyDescent="0.25">
      <c r="A4" s="1" t="s">
        <v>14</v>
      </c>
      <c r="B4" s="5">
        <v>15992026</v>
      </c>
      <c r="C4" s="6" t="s">
        <v>15</v>
      </c>
      <c r="D4" s="6" t="s">
        <v>16</v>
      </c>
      <c r="E4" s="10">
        <v>5000000</v>
      </c>
      <c r="F4" s="7" t="s">
        <v>17</v>
      </c>
      <c r="G4" s="7" t="s">
        <v>17</v>
      </c>
      <c r="H4" s="8"/>
      <c r="I4" s="8"/>
      <c r="J4" s="8"/>
    </row>
    <row r="5" spans="1:10" ht="90" hidden="1" x14ac:dyDescent="0.25">
      <c r="A5" s="1" t="s">
        <v>18</v>
      </c>
      <c r="B5" s="5">
        <v>15992026</v>
      </c>
      <c r="C5" s="6" t="s">
        <v>19</v>
      </c>
      <c r="D5" s="6" t="s">
        <v>20</v>
      </c>
      <c r="E5" s="10">
        <v>500000</v>
      </c>
      <c r="F5" s="7" t="s">
        <v>13</v>
      </c>
      <c r="G5" s="7" t="s">
        <v>13</v>
      </c>
      <c r="H5" s="8"/>
      <c r="I5" s="8"/>
      <c r="J5" s="8"/>
    </row>
    <row r="6" spans="1:10" ht="45" hidden="1" x14ac:dyDescent="0.25">
      <c r="A6" s="1" t="s">
        <v>21</v>
      </c>
      <c r="B6" s="5">
        <v>15992026</v>
      </c>
      <c r="C6" s="6" t="s">
        <v>22</v>
      </c>
      <c r="D6" s="6" t="s">
        <v>23</v>
      </c>
      <c r="E6" s="10">
        <v>1000000</v>
      </c>
      <c r="F6" s="7" t="s">
        <v>13</v>
      </c>
      <c r="G6" s="7" t="s">
        <v>13</v>
      </c>
      <c r="H6" s="8"/>
      <c r="I6" s="8"/>
      <c r="J6" s="8"/>
    </row>
    <row r="7" spans="1:10" ht="45" hidden="1" x14ac:dyDescent="0.25">
      <c r="A7" s="1" t="s">
        <v>24</v>
      </c>
      <c r="B7" s="5">
        <v>15992026</v>
      </c>
      <c r="C7" s="6" t="s">
        <v>25</v>
      </c>
      <c r="D7" s="6" t="s">
        <v>26</v>
      </c>
      <c r="E7" s="10">
        <v>1000000</v>
      </c>
      <c r="F7" s="7" t="s">
        <v>13</v>
      </c>
      <c r="G7" s="7" t="s">
        <v>13</v>
      </c>
      <c r="H7" s="8"/>
      <c r="I7" s="8"/>
      <c r="J7" s="8"/>
    </row>
    <row r="8" spans="1:10" ht="75" hidden="1" x14ac:dyDescent="0.25">
      <c r="A8" s="1" t="s">
        <v>27</v>
      </c>
      <c r="B8" s="5">
        <v>15992026</v>
      </c>
      <c r="C8" s="6" t="s">
        <v>28</v>
      </c>
      <c r="D8" s="6" t="s">
        <v>29</v>
      </c>
      <c r="E8" s="10">
        <v>7000000</v>
      </c>
      <c r="F8" s="7" t="s">
        <v>13</v>
      </c>
      <c r="G8" s="7" t="s">
        <v>13</v>
      </c>
      <c r="H8" s="8"/>
      <c r="I8" s="8"/>
      <c r="J8" s="8"/>
    </row>
    <row r="9" spans="1:10" ht="75" hidden="1" x14ac:dyDescent="0.25">
      <c r="A9" s="1" t="s">
        <v>30</v>
      </c>
      <c r="B9" s="5">
        <v>15992028</v>
      </c>
      <c r="C9" s="6" t="s">
        <v>31</v>
      </c>
      <c r="D9" s="6" t="s">
        <v>32</v>
      </c>
      <c r="E9" s="10">
        <v>5000000</v>
      </c>
      <c r="F9" s="7" t="s">
        <v>13</v>
      </c>
      <c r="G9" s="7" t="s">
        <v>13</v>
      </c>
      <c r="H9" s="8"/>
      <c r="I9" s="8"/>
      <c r="J9" s="8"/>
    </row>
    <row r="10" spans="1:10" ht="30" hidden="1" x14ac:dyDescent="0.25">
      <c r="A10" s="1" t="s">
        <v>33</v>
      </c>
      <c r="B10" s="5">
        <v>15992031</v>
      </c>
      <c r="C10" s="6" t="s">
        <v>34</v>
      </c>
      <c r="D10" s="6" t="s">
        <v>35</v>
      </c>
      <c r="E10" s="10">
        <v>60000</v>
      </c>
      <c r="F10" s="7" t="s">
        <v>36</v>
      </c>
      <c r="G10" s="7" t="s">
        <v>37</v>
      </c>
      <c r="H10" s="8"/>
      <c r="I10" s="8"/>
      <c r="J10" s="8"/>
    </row>
    <row r="11" spans="1:10" ht="30" hidden="1" x14ac:dyDescent="0.25">
      <c r="A11" s="1" t="s">
        <v>38</v>
      </c>
      <c r="B11" s="5">
        <v>15992031</v>
      </c>
      <c r="C11" s="6" t="s">
        <v>39</v>
      </c>
      <c r="D11" s="6" t="s">
        <v>40</v>
      </c>
      <c r="E11" s="10">
        <v>75000</v>
      </c>
      <c r="F11" s="7" t="s">
        <v>36</v>
      </c>
      <c r="G11" s="7" t="s">
        <v>37</v>
      </c>
      <c r="H11" s="8"/>
      <c r="I11" s="8"/>
      <c r="J11" s="8"/>
    </row>
    <row r="12" spans="1:10" ht="45" hidden="1" x14ac:dyDescent="0.25">
      <c r="A12" s="1" t="s">
        <v>41</v>
      </c>
      <c r="B12" s="5">
        <v>15992031</v>
      </c>
      <c r="C12" s="6" t="s">
        <v>42</v>
      </c>
      <c r="D12" s="6" t="s">
        <v>43</v>
      </c>
      <c r="E12" s="10">
        <v>100000</v>
      </c>
      <c r="F12" s="7" t="s">
        <v>36</v>
      </c>
      <c r="G12" s="7" t="s">
        <v>37</v>
      </c>
      <c r="H12" s="8"/>
      <c r="I12" s="8"/>
      <c r="J12" s="8"/>
    </row>
    <row r="13" spans="1:10" ht="30" hidden="1" x14ac:dyDescent="0.25">
      <c r="A13" s="1" t="s">
        <v>44</v>
      </c>
      <c r="B13" s="5">
        <v>15992031</v>
      </c>
      <c r="C13" s="6" t="s">
        <v>45</v>
      </c>
      <c r="D13" s="6" t="s">
        <v>46</v>
      </c>
      <c r="E13" s="10">
        <v>40000</v>
      </c>
      <c r="F13" s="7" t="s">
        <v>36</v>
      </c>
      <c r="G13" s="7" t="s">
        <v>37</v>
      </c>
      <c r="H13" s="8"/>
      <c r="I13" s="8"/>
      <c r="J13" s="8"/>
    </row>
    <row r="14" spans="1:10" ht="30" hidden="1" x14ac:dyDescent="0.25">
      <c r="A14" s="1" t="s">
        <v>47</v>
      </c>
      <c r="B14" s="5">
        <v>15992031</v>
      </c>
      <c r="C14" s="6" t="s">
        <v>48</v>
      </c>
      <c r="D14" s="6" t="s">
        <v>49</v>
      </c>
      <c r="E14" s="10">
        <v>100000</v>
      </c>
      <c r="F14" s="7" t="s">
        <v>36</v>
      </c>
      <c r="G14" s="7" t="s">
        <v>37</v>
      </c>
      <c r="H14" s="8"/>
      <c r="I14" s="8"/>
      <c r="J14" s="8"/>
    </row>
    <row r="15" spans="1:10" ht="30" hidden="1" x14ac:dyDescent="0.25">
      <c r="A15" s="1" t="s">
        <v>50</v>
      </c>
      <c r="B15" s="5">
        <v>15992031</v>
      </c>
      <c r="C15" s="6" t="s">
        <v>51</v>
      </c>
      <c r="D15" s="6" t="s">
        <v>52</v>
      </c>
      <c r="E15" s="10">
        <v>200000</v>
      </c>
      <c r="F15" s="7" t="s">
        <v>36</v>
      </c>
      <c r="G15" s="7" t="s">
        <v>37</v>
      </c>
      <c r="H15" s="8"/>
      <c r="I15" s="8"/>
      <c r="J15" s="8"/>
    </row>
    <row r="16" spans="1:10" ht="30" hidden="1" x14ac:dyDescent="0.25">
      <c r="A16" s="1" t="s">
        <v>53</v>
      </c>
      <c r="B16" s="5">
        <v>15992031</v>
      </c>
      <c r="C16" s="6" t="s">
        <v>54</v>
      </c>
      <c r="D16" s="6" t="s">
        <v>55</v>
      </c>
      <c r="E16" s="10">
        <v>100000</v>
      </c>
      <c r="F16" s="7" t="s">
        <v>36</v>
      </c>
      <c r="G16" s="7" t="s">
        <v>37</v>
      </c>
      <c r="H16" s="8"/>
      <c r="I16" s="8"/>
      <c r="J16" s="8"/>
    </row>
    <row r="17" spans="1:10" ht="30" hidden="1" x14ac:dyDescent="0.25">
      <c r="A17" s="1" t="s">
        <v>56</v>
      </c>
      <c r="B17" s="5">
        <v>15992031</v>
      </c>
      <c r="C17" s="6" t="s">
        <v>57</v>
      </c>
      <c r="D17" s="6" t="s">
        <v>58</v>
      </c>
      <c r="E17" s="10">
        <v>100000</v>
      </c>
      <c r="F17" s="7" t="s">
        <v>36</v>
      </c>
      <c r="G17" s="7" t="s">
        <v>37</v>
      </c>
      <c r="H17" s="8"/>
      <c r="I17" s="8"/>
      <c r="J17" s="8"/>
    </row>
    <row r="18" spans="1:10" ht="30" hidden="1" x14ac:dyDescent="0.25">
      <c r="A18" s="1" t="s">
        <v>59</v>
      </c>
      <c r="B18" s="5">
        <v>15992031</v>
      </c>
      <c r="C18" s="6" t="s">
        <v>60</v>
      </c>
      <c r="D18" s="6" t="s">
        <v>61</v>
      </c>
      <c r="E18" s="10">
        <v>210000</v>
      </c>
      <c r="F18" s="7" t="s">
        <v>36</v>
      </c>
      <c r="G18" s="7" t="s">
        <v>37</v>
      </c>
      <c r="H18" s="8"/>
      <c r="I18" s="8"/>
      <c r="J18" s="8"/>
    </row>
    <row r="19" spans="1:10" ht="30" hidden="1" x14ac:dyDescent="0.25">
      <c r="A19" s="1" t="s">
        <v>62</v>
      </c>
      <c r="B19" s="5">
        <v>15992031</v>
      </c>
      <c r="C19" s="6" t="s">
        <v>63</v>
      </c>
      <c r="D19" s="6" t="s">
        <v>64</v>
      </c>
      <c r="E19" s="10">
        <v>125000</v>
      </c>
      <c r="F19" s="7" t="s">
        <v>36</v>
      </c>
      <c r="G19" s="7" t="s">
        <v>37</v>
      </c>
      <c r="H19" s="8"/>
      <c r="I19" s="8"/>
      <c r="J19" s="8"/>
    </row>
    <row r="20" spans="1:10" ht="45" hidden="1" x14ac:dyDescent="0.25">
      <c r="A20" s="1" t="s">
        <v>65</v>
      </c>
      <c r="B20" s="5">
        <v>15992031</v>
      </c>
      <c r="C20" s="6" t="s">
        <v>66</v>
      </c>
      <c r="D20" s="6" t="s">
        <v>67</v>
      </c>
      <c r="E20" s="10">
        <v>350000</v>
      </c>
      <c r="F20" s="7" t="s">
        <v>36</v>
      </c>
      <c r="G20" s="7" t="s">
        <v>37</v>
      </c>
      <c r="H20" s="8"/>
      <c r="I20" s="8"/>
      <c r="J20" s="8"/>
    </row>
    <row r="21" spans="1:10" ht="30" hidden="1" x14ac:dyDescent="0.25">
      <c r="A21" s="1" t="s">
        <v>68</v>
      </c>
      <c r="B21" s="5">
        <v>15992031</v>
      </c>
      <c r="C21" s="6" t="s">
        <v>69</v>
      </c>
      <c r="D21" s="6" t="s">
        <v>70</v>
      </c>
      <c r="E21" s="10">
        <v>150000</v>
      </c>
      <c r="F21" s="7" t="s">
        <v>36</v>
      </c>
      <c r="G21" s="7" t="s">
        <v>37</v>
      </c>
      <c r="H21" s="8"/>
      <c r="I21" s="8"/>
      <c r="J21" s="8"/>
    </row>
    <row r="22" spans="1:10" ht="30" hidden="1" x14ac:dyDescent="0.25">
      <c r="A22" s="1" t="s">
        <v>71</v>
      </c>
      <c r="B22" s="5">
        <v>15992031</v>
      </c>
      <c r="C22" s="6" t="s">
        <v>72</v>
      </c>
      <c r="D22" s="6" t="s">
        <v>73</v>
      </c>
      <c r="E22" s="10">
        <v>100000</v>
      </c>
      <c r="F22" s="7" t="s">
        <v>36</v>
      </c>
      <c r="G22" s="7" t="s">
        <v>37</v>
      </c>
      <c r="H22" s="8"/>
      <c r="I22" s="8"/>
      <c r="J22" s="8"/>
    </row>
    <row r="23" spans="1:10" ht="30" hidden="1" x14ac:dyDescent="0.25">
      <c r="A23" s="1" t="s">
        <v>74</v>
      </c>
      <c r="B23" s="5">
        <v>15992031</v>
      </c>
      <c r="C23" s="6" t="s">
        <v>75</v>
      </c>
      <c r="D23" s="6" t="s">
        <v>76</v>
      </c>
      <c r="E23" s="10">
        <v>100000</v>
      </c>
      <c r="F23" s="7" t="s">
        <v>36</v>
      </c>
      <c r="G23" s="7" t="s">
        <v>37</v>
      </c>
      <c r="H23" s="8"/>
      <c r="I23" s="8"/>
      <c r="J23" s="8"/>
    </row>
    <row r="24" spans="1:10" ht="45" hidden="1" x14ac:dyDescent="0.25">
      <c r="A24" s="1" t="s">
        <v>77</v>
      </c>
      <c r="B24" s="5">
        <v>15992031</v>
      </c>
      <c r="C24" s="6" t="s">
        <v>78</v>
      </c>
      <c r="D24" s="6" t="s">
        <v>79</v>
      </c>
      <c r="E24" s="10">
        <v>150000</v>
      </c>
      <c r="F24" s="7" t="s">
        <v>36</v>
      </c>
      <c r="G24" s="7" t="s">
        <v>37</v>
      </c>
      <c r="H24" s="8"/>
      <c r="I24" s="8"/>
      <c r="J24" s="8"/>
    </row>
    <row r="25" spans="1:10" ht="30" hidden="1" x14ac:dyDescent="0.25">
      <c r="A25" s="1" t="s">
        <v>80</v>
      </c>
      <c r="B25" s="5">
        <v>15992031</v>
      </c>
      <c r="C25" s="6" t="s">
        <v>81</v>
      </c>
      <c r="D25" s="6" t="s">
        <v>82</v>
      </c>
      <c r="E25" s="10">
        <v>50000</v>
      </c>
      <c r="F25" s="7" t="s">
        <v>36</v>
      </c>
      <c r="G25" s="7" t="s">
        <v>37</v>
      </c>
      <c r="H25" s="8"/>
      <c r="I25" s="8"/>
      <c r="J25" s="8"/>
    </row>
    <row r="26" spans="1:10" ht="30" hidden="1" x14ac:dyDescent="0.25">
      <c r="A26" s="1" t="s">
        <v>83</v>
      </c>
      <c r="B26" s="5">
        <v>15992031</v>
      </c>
      <c r="C26" s="6" t="s">
        <v>84</v>
      </c>
      <c r="D26" s="6" t="s">
        <v>85</v>
      </c>
      <c r="E26" s="10">
        <v>150000</v>
      </c>
      <c r="F26" s="7" t="s">
        <v>36</v>
      </c>
      <c r="G26" s="7" t="s">
        <v>37</v>
      </c>
      <c r="H26" s="8"/>
      <c r="I26" s="8"/>
      <c r="J26" s="8"/>
    </row>
    <row r="27" spans="1:10" ht="45" hidden="1" x14ac:dyDescent="0.25">
      <c r="A27" s="1" t="s">
        <v>86</v>
      </c>
      <c r="B27" s="5">
        <v>15992031</v>
      </c>
      <c r="C27" s="6" t="s">
        <v>87</v>
      </c>
      <c r="D27" s="6" t="s">
        <v>88</v>
      </c>
      <c r="E27" s="10">
        <v>100000</v>
      </c>
      <c r="F27" s="7" t="s">
        <v>36</v>
      </c>
      <c r="G27" s="7" t="s">
        <v>37</v>
      </c>
      <c r="H27" s="8"/>
      <c r="I27" s="8"/>
      <c r="J27" s="8"/>
    </row>
    <row r="28" spans="1:10" ht="45" hidden="1" x14ac:dyDescent="0.25">
      <c r="A28" s="1" t="s">
        <v>89</v>
      </c>
      <c r="B28" s="5">
        <v>15992031</v>
      </c>
      <c r="C28" s="6" t="s">
        <v>90</v>
      </c>
      <c r="D28" s="6" t="s">
        <v>91</v>
      </c>
      <c r="E28" s="10">
        <v>100000</v>
      </c>
      <c r="F28" s="7" t="s">
        <v>36</v>
      </c>
      <c r="G28" s="7" t="s">
        <v>37</v>
      </c>
      <c r="H28" s="8"/>
      <c r="I28" s="8"/>
      <c r="J28" s="8"/>
    </row>
    <row r="29" spans="1:10" ht="60" hidden="1" x14ac:dyDescent="0.25">
      <c r="A29" s="1" t="s">
        <v>92</v>
      </c>
      <c r="B29" s="5">
        <v>15992031</v>
      </c>
      <c r="C29" s="6" t="s">
        <v>93</v>
      </c>
      <c r="D29" s="6" t="s">
        <v>94</v>
      </c>
      <c r="E29" s="10">
        <v>250000</v>
      </c>
      <c r="F29" s="7" t="s">
        <v>36</v>
      </c>
      <c r="G29" s="7" t="s">
        <v>37</v>
      </c>
      <c r="H29" s="8"/>
      <c r="I29" s="8"/>
      <c r="J29" s="8"/>
    </row>
    <row r="30" spans="1:10" ht="45" hidden="1" x14ac:dyDescent="0.25">
      <c r="A30" s="1" t="s">
        <v>95</v>
      </c>
      <c r="B30" s="5">
        <v>15992031</v>
      </c>
      <c r="C30" s="6" t="s">
        <v>96</v>
      </c>
      <c r="D30" s="6" t="s">
        <v>97</v>
      </c>
      <c r="E30" s="10">
        <v>75000</v>
      </c>
      <c r="F30" s="7" t="s">
        <v>36</v>
      </c>
      <c r="G30" s="7" t="s">
        <v>37</v>
      </c>
      <c r="H30" s="8"/>
      <c r="I30" s="8"/>
      <c r="J30" s="8"/>
    </row>
    <row r="31" spans="1:10" ht="30" hidden="1" x14ac:dyDescent="0.25">
      <c r="A31" s="1" t="s">
        <v>98</v>
      </c>
      <c r="B31" s="5">
        <v>15992031</v>
      </c>
      <c r="C31" s="6" t="s">
        <v>99</v>
      </c>
      <c r="D31" s="6" t="s">
        <v>100</v>
      </c>
      <c r="E31" s="10">
        <v>100000</v>
      </c>
      <c r="F31" s="7" t="s">
        <v>36</v>
      </c>
      <c r="G31" s="7" t="s">
        <v>37</v>
      </c>
      <c r="H31" s="8"/>
      <c r="I31" s="8"/>
      <c r="J31" s="8"/>
    </row>
    <row r="32" spans="1:10" ht="30" hidden="1" x14ac:dyDescent="0.25">
      <c r="A32" s="1" t="s">
        <v>101</v>
      </c>
      <c r="B32" s="5">
        <v>15992031</v>
      </c>
      <c r="C32" s="6" t="s">
        <v>102</v>
      </c>
      <c r="D32" s="6" t="s">
        <v>103</v>
      </c>
      <c r="E32" s="10">
        <v>500000</v>
      </c>
      <c r="F32" s="7" t="s">
        <v>36</v>
      </c>
      <c r="G32" s="7" t="s">
        <v>37</v>
      </c>
      <c r="H32" s="8"/>
      <c r="I32" s="8"/>
      <c r="J32" s="8"/>
    </row>
    <row r="33" spans="1:10" ht="90" hidden="1" x14ac:dyDescent="0.25">
      <c r="A33" s="1" t="s">
        <v>104</v>
      </c>
      <c r="B33" s="5">
        <v>15992031</v>
      </c>
      <c r="C33" s="6" t="s">
        <v>105</v>
      </c>
      <c r="D33" s="6" t="s">
        <v>106</v>
      </c>
      <c r="E33" s="10">
        <v>300000</v>
      </c>
      <c r="F33" s="7" t="s">
        <v>36</v>
      </c>
      <c r="G33" s="7" t="s">
        <v>37</v>
      </c>
      <c r="H33" s="8"/>
      <c r="I33" s="8"/>
      <c r="J33" s="8"/>
    </row>
    <row r="34" spans="1:10" ht="30" hidden="1" x14ac:dyDescent="0.25">
      <c r="A34" s="1" t="s">
        <v>107</v>
      </c>
      <c r="B34" s="5">
        <v>15992031</v>
      </c>
      <c r="C34" s="6" t="s">
        <v>108</v>
      </c>
      <c r="D34" s="6" t="s">
        <v>109</v>
      </c>
      <c r="E34" s="10">
        <v>700000</v>
      </c>
      <c r="F34" s="7" t="s">
        <v>36</v>
      </c>
      <c r="G34" s="7" t="s">
        <v>37</v>
      </c>
      <c r="H34" s="8"/>
      <c r="I34" s="8"/>
      <c r="J34" s="8"/>
    </row>
    <row r="35" spans="1:10" ht="30" hidden="1" x14ac:dyDescent="0.25">
      <c r="A35" s="1" t="s">
        <v>110</v>
      </c>
      <c r="B35" s="5">
        <v>15992031</v>
      </c>
      <c r="C35" s="6" t="s">
        <v>111</v>
      </c>
      <c r="D35" s="6" t="s">
        <v>112</v>
      </c>
      <c r="E35" s="10">
        <v>250000</v>
      </c>
      <c r="F35" s="7" t="s">
        <v>36</v>
      </c>
      <c r="G35" s="7" t="s">
        <v>37</v>
      </c>
      <c r="H35" s="8"/>
      <c r="I35" s="8"/>
      <c r="J35" s="8"/>
    </row>
    <row r="36" spans="1:10" ht="45" hidden="1" x14ac:dyDescent="0.25">
      <c r="A36" s="1" t="s">
        <v>113</v>
      </c>
      <c r="B36" s="5">
        <v>15992031</v>
      </c>
      <c r="C36" s="6" t="s">
        <v>114</v>
      </c>
      <c r="D36" s="6" t="s">
        <v>115</v>
      </c>
      <c r="E36" s="10">
        <v>200000</v>
      </c>
      <c r="F36" s="7" t="s">
        <v>36</v>
      </c>
      <c r="G36" s="7" t="s">
        <v>37</v>
      </c>
      <c r="H36" s="8"/>
      <c r="I36" s="8"/>
      <c r="J36" s="8"/>
    </row>
    <row r="37" spans="1:10" ht="30" hidden="1" x14ac:dyDescent="0.25">
      <c r="A37" s="1" t="s">
        <v>116</v>
      </c>
      <c r="B37" s="5">
        <v>15992031</v>
      </c>
      <c r="C37" s="6" t="s">
        <v>117</v>
      </c>
      <c r="D37" s="6" t="s">
        <v>118</v>
      </c>
      <c r="E37" s="10">
        <v>50000</v>
      </c>
      <c r="F37" s="7" t="s">
        <v>36</v>
      </c>
      <c r="G37" s="7" t="s">
        <v>37</v>
      </c>
      <c r="H37" s="8"/>
      <c r="I37" s="8"/>
      <c r="J37" s="8"/>
    </row>
    <row r="38" spans="1:10" ht="45" hidden="1" x14ac:dyDescent="0.25">
      <c r="A38" s="1" t="s">
        <v>119</v>
      </c>
      <c r="B38" s="5">
        <v>15992031</v>
      </c>
      <c r="C38" s="6" t="s">
        <v>120</v>
      </c>
      <c r="D38" s="6" t="s">
        <v>121</v>
      </c>
      <c r="E38" s="10">
        <v>100000</v>
      </c>
      <c r="F38" s="7" t="s">
        <v>36</v>
      </c>
      <c r="G38" s="7" t="s">
        <v>37</v>
      </c>
      <c r="H38" s="8"/>
      <c r="I38" s="8"/>
      <c r="J38" s="8"/>
    </row>
    <row r="39" spans="1:10" ht="30" hidden="1" x14ac:dyDescent="0.25">
      <c r="A39" s="1" t="s">
        <v>122</v>
      </c>
      <c r="B39" s="5">
        <v>15992031</v>
      </c>
      <c r="C39" s="6" t="s">
        <v>123</v>
      </c>
      <c r="D39" s="6" t="s">
        <v>124</v>
      </c>
      <c r="E39" s="10">
        <v>50000</v>
      </c>
      <c r="F39" s="7" t="s">
        <v>36</v>
      </c>
      <c r="G39" s="7" t="s">
        <v>37</v>
      </c>
      <c r="H39" s="8"/>
      <c r="I39" s="8"/>
      <c r="J39" s="8"/>
    </row>
    <row r="40" spans="1:10" ht="45" hidden="1" x14ac:dyDescent="0.25">
      <c r="A40" s="1" t="s">
        <v>125</v>
      </c>
      <c r="B40" s="5">
        <v>15992031</v>
      </c>
      <c r="C40" s="6" t="s">
        <v>126</v>
      </c>
      <c r="D40" s="6" t="s">
        <v>127</v>
      </c>
      <c r="E40" s="10">
        <v>100000</v>
      </c>
      <c r="F40" s="7" t="s">
        <v>36</v>
      </c>
      <c r="G40" s="7" t="s">
        <v>37</v>
      </c>
      <c r="H40" s="8"/>
      <c r="I40" s="8"/>
      <c r="J40" s="8"/>
    </row>
    <row r="41" spans="1:10" ht="30" hidden="1" x14ac:dyDescent="0.25">
      <c r="A41" s="1" t="s">
        <v>128</v>
      </c>
      <c r="B41" s="5">
        <v>15992031</v>
      </c>
      <c r="C41" s="6" t="s">
        <v>129</v>
      </c>
      <c r="D41" s="6" t="s">
        <v>130</v>
      </c>
      <c r="E41" s="10">
        <v>50000</v>
      </c>
      <c r="F41" s="7" t="s">
        <v>36</v>
      </c>
      <c r="G41" s="7" t="s">
        <v>37</v>
      </c>
      <c r="H41" s="8"/>
      <c r="I41" s="8"/>
      <c r="J41" s="8"/>
    </row>
    <row r="42" spans="1:10" ht="30" hidden="1" x14ac:dyDescent="0.25">
      <c r="A42" s="1" t="s">
        <v>131</v>
      </c>
      <c r="B42" s="5">
        <v>15992031</v>
      </c>
      <c r="C42" s="6" t="s">
        <v>132</v>
      </c>
      <c r="D42" s="6" t="s">
        <v>133</v>
      </c>
      <c r="E42" s="10">
        <v>35000</v>
      </c>
      <c r="F42" s="7" t="s">
        <v>36</v>
      </c>
      <c r="G42" s="7" t="s">
        <v>37</v>
      </c>
      <c r="H42" s="8"/>
      <c r="I42" s="8"/>
      <c r="J42" s="8"/>
    </row>
    <row r="43" spans="1:10" ht="30" hidden="1" x14ac:dyDescent="0.25">
      <c r="A43" s="1" t="s">
        <v>134</v>
      </c>
      <c r="B43" s="5">
        <v>15992031</v>
      </c>
      <c r="C43" s="6" t="s">
        <v>135</v>
      </c>
      <c r="D43" s="6" t="s">
        <v>136</v>
      </c>
      <c r="E43" s="10">
        <v>35000</v>
      </c>
      <c r="F43" s="7" t="s">
        <v>36</v>
      </c>
      <c r="G43" s="7" t="s">
        <v>37</v>
      </c>
      <c r="H43" s="8"/>
      <c r="I43" s="8"/>
      <c r="J43" s="8"/>
    </row>
    <row r="44" spans="1:10" ht="30" hidden="1" x14ac:dyDescent="0.25">
      <c r="A44" s="1" t="s">
        <v>137</v>
      </c>
      <c r="B44" s="5">
        <v>15992031</v>
      </c>
      <c r="C44" s="6" t="s">
        <v>138</v>
      </c>
      <c r="D44" s="6" t="s">
        <v>139</v>
      </c>
      <c r="E44" s="10">
        <v>100000</v>
      </c>
      <c r="F44" s="7" t="s">
        <v>36</v>
      </c>
      <c r="G44" s="7" t="s">
        <v>37</v>
      </c>
      <c r="H44" s="8"/>
      <c r="I44" s="8"/>
      <c r="J44" s="8"/>
    </row>
    <row r="45" spans="1:10" ht="30" hidden="1" x14ac:dyDescent="0.25">
      <c r="A45" s="1" t="s">
        <v>140</v>
      </c>
      <c r="B45" s="5">
        <v>15992031</v>
      </c>
      <c r="C45" s="6" t="s">
        <v>141</v>
      </c>
      <c r="D45" s="6" t="s">
        <v>142</v>
      </c>
      <c r="E45" s="10">
        <v>200000</v>
      </c>
      <c r="F45" s="7" t="s">
        <v>36</v>
      </c>
      <c r="G45" s="7" t="s">
        <v>37</v>
      </c>
      <c r="H45" s="8"/>
      <c r="I45" s="8"/>
      <c r="J45" s="8"/>
    </row>
    <row r="46" spans="1:10" ht="30" hidden="1" x14ac:dyDescent="0.25">
      <c r="A46" s="1" t="s">
        <v>143</v>
      </c>
      <c r="B46" s="5">
        <v>15992031</v>
      </c>
      <c r="C46" s="6" t="s">
        <v>144</v>
      </c>
      <c r="D46" s="6" t="s">
        <v>145</v>
      </c>
      <c r="E46" s="10">
        <v>700000</v>
      </c>
      <c r="F46" s="7" t="s">
        <v>36</v>
      </c>
      <c r="G46" s="7" t="s">
        <v>37</v>
      </c>
      <c r="H46" s="8"/>
      <c r="I46" s="8"/>
      <c r="J46" s="8"/>
    </row>
    <row r="47" spans="1:10" ht="45" hidden="1" x14ac:dyDescent="0.25">
      <c r="A47" s="1" t="s">
        <v>146</v>
      </c>
      <c r="B47" s="5">
        <v>15992031</v>
      </c>
      <c r="C47" s="6" t="s">
        <v>147</v>
      </c>
      <c r="D47" s="6" t="s">
        <v>148</v>
      </c>
      <c r="E47" s="10">
        <v>50000</v>
      </c>
      <c r="F47" s="7" t="s">
        <v>36</v>
      </c>
      <c r="G47" s="7" t="s">
        <v>37</v>
      </c>
      <c r="H47" s="8"/>
      <c r="I47" s="8"/>
      <c r="J47" s="8"/>
    </row>
    <row r="48" spans="1:10" ht="30" hidden="1" x14ac:dyDescent="0.25">
      <c r="A48" s="1" t="s">
        <v>149</v>
      </c>
      <c r="B48" s="5">
        <v>15992031</v>
      </c>
      <c r="C48" s="6" t="s">
        <v>150</v>
      </c>
      <c r="D48" s="6" t="s">
        <v>151</v>
      </c>
      <c r="E48" s="10">
        <v>100000</v>
      </c>
      <c r="F48" s="7" t="s">
        <v>36</v>
      </c>
      <c r="G48" s="7" t="s">
        <v>37</v>
      </c>
      <c r="H48" s="8"/>
      <c r="I48" s="8"/>
      <c r="J48" s="8"/>
    </row>
    <row r="49" spans="1:10" ht="30" hidden="1" x14ac:dyDescent="0.25">
      <c r="A49" s="1" t="s">
        <v>152</v>
      </c>
      <c r="B49" s="5">
        <v>15992031</v>
      </c>
      <c r="C49" s="6" t="s">
        <v>153</v>
      </c>
      <c r="D49" s="6" t="s">
        <v>154</v>
      </c>
      <c r="E49" s="10">
        <v>100000</v>
      </c>
      <c r="F49" s="7" t="s">
        <v>36</v>
      </c>
      <c r="G49" s="7" t="s">
        <v>37</v>
      </c>
      <c r="H49" s="8"/>
      <c r="I49" s="8"/>
      <c r="J49" s="8"/>
    </row>
    <row r="50" spans="1:10" ht="45" hidden="1" x14ac:dyDescent="0.25">
      <c r="A50" s="1" t="s">
        <v>155</v>
      </c>
      <c r="B50" s="5">
        <v>15992031</v>
      </c>
      <c r="C50" s="6" t="s">
        <v>156</v>
      </c>
      <c r="D50" s="6" t="s">
        <v>157</v>
      </c>
      <c r="E50" s="10">
        <v>200000</v>
      </c>
      <c r="F50" s="7" t="s">
        <v>36</v>
      </c>
      <c r="G50" s="7" t="s">
        <v>37</v>
      </c>
      <c r="H50" s="8"/>
      <c r="I50" s="8"/>
      <c r="J50" s="8"/>
    </row>
    <row r="51" spans="1:10" ht="30" hidden="1" x14ac:dyDescent="0.25">
      <c r="A51" s="1" t="s">
        <v>158</v>
      </c>
      <c r="B51" s="5">
        <v>15992031</v>
      </c>
      <c r="C51" s="6" t="s">
        <v>159</v>
      </c>
      <c r="D51" s="6" t="s">
        <v>160</v>
      </c>
      <c r="E51" s="10">
        <v>200000</v>
      </c>
      <c r="F51" s="7" t="s">
        <v>36</v>
      </c>
      <c r="G51" s="7" t="s">
        <v>37</v>
      </c>
      <c r="H51" s="8"/>
      <c r="I51" s="8"/>
      <c r="J51" s="8"/>
    </row>
    <row r="52" spans="1:10" ht="30" hidden="1" x14ac:dyDescent="0.25">
      <c r="A52" s="1" t="s">
        <v>161</v>
      </c>
      <c r="B52" s="5">
        <v>15992031</v>
      </c>
      <c r="C52" s="6" t="s">
        <v>162</v>
      </c>
      <c r="D52" s="6" t="s">
        <v>163</v>
      </c>
      <c r="E52" s="10">
        <v>50000</v>
      </c>
      <c r="F52" s="7" t="s">
        <v>36</v>
      </c>
      <c r="G52" s="7" t="s">
        <v>37</v>
      </c>
      <c r="H52" s="8"/>
      <c r="I52" s="8"/>
      <c r="J52" s="8"/>
    </row>
    <row r="53" spans="1:10" ht="30" hidden="1" x14ac:dyDescent="0.25">
      <c r="A53" s="1" t="s">
        <v>164</v>
      </c>
      <c r="B53" s="5">
        <v>15992031</v>
      </c>
      <c r="C53" s="6" t="s">
        <v>165</v>
      </c>
      <c r="D53" s="6" t="s">
        <v>166</v>
      </c>
      <c r="E53" s="10">
        <v>25000</v>
      </c>
      <c r="F53" s="7" t="s">
        <v>36</v>
      </c>
      <c r="G53" s="7" t="s">
        <v>37</v>
      </c>
      <c r="H53" s="8"/>
      <c r="I53" s="8"/>
      <c r="J53" s="8"/>
    </row>
    <row r="54" spans="1:10" ht="30" hidden="1" x14ac:dyDescent="0.25">
      <c r="A54" s="1" t="s">
        <v>167</v>
      </c>
      <c r="B54" s="5">
        <v>15992031</v>
      </c>
      <c r="C54" s="6" t="s">
        <v>168</v>
      </c>
      <c r="D54" s="6" t="s">
        <v>169</v>
      </c>
      <c r="E54" s="10">
        <v>500000</v>
      </c>
      <c r="F54" s="7" t="s">
        <v>36</v>
      </c>
      <c r="G54" s="7" t="s">
        <v>37</v>
      </c>
      <c r="H54" s="8"/>
      <c r="I54" s="8"/>
      <c r="J54" s="8"/>
    </row>
    <row r="55" spans="1:10" ht="30" hidden="1" x14ac:dyDescent="0.25">
      <c r="A55" s="1" t="s">
        <v>170</v>
      </c>
      <c r="B55" s="5">
        <v>15992031</v>
      </c>
      <c r="C55" s="6" t="s">
        <v>171</v>
      </c>
      <c r="D55" s="6" t="s">
        <v>172</v>
      </c>
      <c r="E55" s="10">
        <v>130000</v>
      </c>
      <c r="F55" s="7" t="s">
        <v>36</v>
      </c>
      <c r="G55" s="7" t="s">
        <v>37</v>
      </c>
      <c r="H55" s="8"/>
      <c r="I55" s="8"/>
      <c r="J55" s="8"/>
    </row>
    <row r="56" spans="1:10" ht="30" hidden="1" x14ac:dyDescent="0.25">
      <c r="A56" s="1" t="s">
        <v>173</v>
      </c>
      <c r="B56" s="5">
        <v>15992031</v>
      </c>
      <c r="C56" s="6" t="s">
        <v>174</v>
      </c>
      <c r="D56" s="6" t="s">
        <v>175</v>
      </c>
      <c r="E56" s="10">
        <v>50000</v>
      </c>
      <c r="F56" s="7" t="s">
        <v>36</v>
      </c>
      <c r="G56" s="7" t="s">
        <v>37</v>
      </c>
      <c r="H56" s="8"/>
      <c r="I56" s="8"/>
      <c r="J56" s="8"/>
    </row>
    <row r="57" spans="1:10" ht="30" hidden="1" x14ac:dyDescent="0.25">
      <c r="A57" s="1" t="s">
        <v>176</v>
      </c>
      <c r="B57" s="5">
        <v>15992031</v>
      </c>
      <c r="C57" s="6" t="s">
        <v>177</v>
      </c>
      <c r="D57" s="6" t="s">
        <v>178</v>
      </c>
      <c r="E57" s="10">
        <v>600000</v>
      </c>
      <c r="F57" s="7" t="s">
        <v>36</v>
      </c>
      <c r="G57" s="7" t="s">
        <v>37</v>
      </c>
      <c r="H57" s="8"/>
      <c r="I57" s="8"/>
      <c r="J57" s="8"/>
    </row>
    <row r="58" spans="1:10" ht="30" hidden="1" x14ac:dyDescent="0.25">
      <c r="A58" s="1" t="s">
        <v>179</v>
      </c>
      <c r="B58" s="5">
        <v>15992031</v>
      </c>
      <c r="C58" s="6" t="s">
        <v>180</v>
      </c>
      <c r="D58" s="6" t="s">
        <v>181</v>
      </c>
      <c r="E58" s="10">
        <v>125000</v>
      </c>
      <c r="F58" s="7" t="s">
        <v>36</v>
      </c>
      <c r="G58" s="7" t="s">
        <v>37</v>
      </c>
      <c r="H58" s="8"/>
      <c r="I58" s="8"/>
      <c r="J58" s="8"/>
    </row>
    <row r="59" spans="1:10" ht="30" hidden="1" x14ac:dyDescent="0.25">
      <c r="A59" s="1" t="s">
        <v>182</v>
      </c>
      <c r="B59" s="5">
        <v>15992031</v>
      </c>
      <c r="C59" s="6" t="s">
        <v>183</v>
      </c>
      <c r="D59" s="6" t="s">
        <v>184</v>
      </c>
      <c r="E59" s="10">
        <v>125000</v>
      </c>
      <c r="F59" s="7" t="s">
        <v>36</v>
      </c>
      <c r="G59" s="7" t="s">
        <v>37</v>
      </c>
      <c r="H59" s="8"/>
      <c r="I59" s="8"/>
      <c r="J59" s="8"/>
    </row>
    <row r="60" spans="1:10" ht="30" hidden="1" x14ac:dyDescent="0.25">
      <c r="A60" s="1" t="s">
        <v>185</v>
      </c>
      <c r="B60" s="5">
        <v>15992031</v>
      </c>
      <c r="C60" s="6" t="s">
        <v>186</v>
      </c>
      <c r="D60" s="6" t="s">
        <v>187</v>
      </c>
      <c r="E60" s="10">
        <v>125000</v>
      </c>
      <c r="F60" s="7" t="s">
        <v>36</v>
      </c>
      <c r="G60" s="7" t="s">
        <v>37</v>
      </c>
      <c r="H60" s="8"/>
      <c r="I60" s="8"/>
      <c r="J60" s="8"/>
    </row>
    <row r="61" spans="1:10" ht="30" hidden="1" x14ac:dyDescent="0.25">
      <c r="A61" s="1" t="s">
        <v>188</v>
      </c>
      <c r="B61" s="5">
        <v>15992031</v>
      </c>
      <c r="C61" s="6" t="s">
        <v>189</v>
      </c>
      <c r="D61" s="6" t="s">
        <v>190</v>
      </c>
      <c r="E61" s="10">
        <v>100000</v>
      </c>
      <c r="F61" s="7" t="s">
        <v>36</v>
      </c>
      <c r="G61" s="7" t="s">
        <v>37</v>
      </c>
      <c r="H61" s="8"/>
      <c r="I61" s="8"/>
      <c r="J61" s="8"/>
    </row>
    <row r="62" spans="1:10" ht="45" hidden="1" x14ac:dyDescent="0.25">
      <c r="A62" s="1" t="s">
        <v>191</v>
      </c>
      <c r="B62" s="5">
        <v>15992031</v>
      </c>
      <c r="C62" s="6" t="s">
        <v>192</v>
      </c>
      <c r="D62" s="6" t="s">
        <v>193</v>
      </c>
      <c r="E62" s="10">
        <v>100000</v>
      </c>
      <c r="F62" s="7" t="s">
        <v>36</v>
      </c>
      <c r="G62" s="7" t="s">
        <v>37</v>
      </c>
      <c r="H62" s="8"/>
      <c r="I62" s="8"/>
      <c r="J62" s="8"/>
    </row>
    <row r="63" spans="1:10" ht="45" hidden="1" x14ac:dyDescent="0.25">
      <c r="A63" s="1" t="s">
        <v>194</v>
      </c>
      <c r="B63" s="5">
        <v>15992031</v>
      </c>
      <c r="C63" s="6" t="s">
        <v>195</v>
      </c>
      <c r="D63" s="6" t="s">
        <v>196</v>
      </c>
      <c r="E63" s="10">
        <v>150000</v>
      </c>
      <c r="F63" s="7" t="s">
        <v>36</v>
      </c>
      <c r="G63" s="7" t="s">
        <v>37</v>
      </c>
      <c r="H63" s="8"/>
      <c r="I63" s="8"/>
      <c r="J63" s="8"/>
    </row>
    <row r="64" spans="1:10" ht="30" hidden="1" x14ac:dyDescent="0.25">
      <c r="A64" s="1" t="s">
        <v>197</v>
      </c>
      <c r="B64" s="5">
        <v>15992031</v>
      </c>
      <c r="C64" s="6" t="s">
        <v>198</v>
      </c>
      <c r="D64" s="6" t="s">
        <v>199</v>
      </c>
      <c r="E64" s="10">
        <v>200000</v>
      </c>
      <c r="F64" s="7" t="s">
        <v>36</v>
      </c>
      <c r="G64" s="7" t="s">
        <v>37</v>
      </c>
      <c r="H64" s="8"/>
      <c r="I64" s="8"/>
      <c r="J64" s="8"/>
    </row>
    <row r="65" spans="1:10" ht="30" hidden="1" x14ac:dyDescent="0.25">
      <c r="A65" s="1" t="s">
        <v>200</v>
      </c>
      <c r="B65" s="5">
        <v>15992031</v>
      </c>
      <c r="C65" s="6" t="s">
        <v>201</v>
      </c>
      <c r="D65" s="6" t="s">
        <v>202</v>
      </c>
      <c r="E65" s="10">
        <v>400000</v>
      </c>
      <c r="F65" s="7" t="s">
        <v>36</v>
      </c>
      <c r="G65" s="7" t="s">
        <v>37</v>
      </c>
      <c r="H65" s="8"/>
      <c r="I65" s="8"/>
      <c r="J65" s="8"/>
    </row>
    <row r="66" spans="1:10" ht="30" hidden="1" x14ac:dyDescent="0.25">
      <c r="A66" s="1" t="s">
        <v>203</v>
      </c>
      <c r="B66" s="5">
        <v>15992031</v>
      </c>
      <c r="C66" s="6" t="s">
        <v>204</v>
      </c>
      <c r="D66" s="6" t="s">
        <v>205</v>
      </c>
      <c r="E66" s="10">
        <v>190000</v>
      </c>
      <c r="F66" s="7" t="s">
        <v>36</v>
      </c>
      <c r="G66" s="7" t="s">
        <v>37</v>
      </c>
      <c r="H66" s="8"/>
      <c r="I66" s="8"/>
      <c r="J66" s="8"/>
    </row>
    <row r="67" spans="1:10" ht="30" hidden="1" x14ac:dyDescent="0.25">
      <c r="A67" s="1" t="s">
        <v>206</v>
      </c>
      <c r="B67" s="5">
        <v>15992031</v>
      </c>
      <c r="C67" s="6" t="s">
        <v>207</v>
      </c>
      <c r="D67" s="6" t="s">
        <v>208</v>
      </c>
      <c r="E67" s="10">
        <v>150000</v>
      </c>
      <c r="F67" s="7" t="s">
        <v>36</v>
      </c>
      <c r="G67" s="7" t="s">
        <v>37</v>
      </c>
      <c r="H67" s="8"/>
      <c r="I67" s="8"/>
      <c r="J67" s="8"/>
    </row>
    <row r="68" spans="1:10" ht="30" hidden="1" x14ac:dyDescent="0.25">
      <c r="A68" s="1" t="s">
        <v>209</v>
      </c>
      <c r="B68" s="5">
        <v>15992031</v>
      </c>
      <c r="C68" s="6" t="s">
        <v>210</v>
      </c>
      <c r="D68" s="6" t="s">
        <v>211</v>
      </c>
      <c r="E68" s="10">
        <v>75000</v>
      </c>
      <c r="F68" s="7" t="s">
        <v>36</v>
      </c>
      <c r="G68" s="7" t="s">
        <v>37</v>
      </c>
      <c r="H68" s="8"/>
      <c r="I68" s="8"/>
      <c r="J68" s="8"/>
    </row>
    <row r="69" spans="1:10" ht="30" hidden="1" x14ac:dyDescent="0.25">
      <c r="A69" s="1" t="s">
        <v>212</v>
      </c>
      <c r="B69" s="5">
        <v>15992031</v>
      </c>
      <c r="C69" s="6" t="s">
        <v>213</v>
      </c>
      <c r="D69" s="6" t="s">
        <v>214</v>
      </c>
      <c r="E69" s="10">
        <v>20000</v>
      </c>
      <c r="F69" s="7" t="s">
        <v>36</v>
      </c>
      <c r="G69" s="7" t="s">
        <v>37</v>
      </c>
      <c r="H69" s="8"/>
      <c r="I69" s="8"/>
      <c r="J69" s="8"/>
    </row>
    <row r="70" spans="1:10" ht="30" hidden="1" x14ac:dyDescent="0.25">
      <c r="A70" s="1" t="s">
        <v>215</v>
      </c>
      <c r="B70" s="5">
        <v>15992031</v>
      </c>
      <c r="C70" s="6" t="s">
        <v>216</v>
      </c>
      <c r="D70" s="6" t="s">
        <v>217</v>
      </c>
      <c r="E70" s="10">
        <v>500000</v>
      </c>
      <c r="F70" s="7" t="s">
        <v>36</v>
      </c>
      <c r="G70" s="7" t="s">
        <v>37</v>
      </c>
      <c r="H70" s="8"/>
      <c r="I70" s="8"/>
      <c r="J70" s="8"/>
    </row>
    <row r="71" spans="1:10" ht="30" hidden="1" x14ac:dyDescent="0.25">
      <c r="A71" s="1" t="s">
        <v>218</v>
      </c>
      <c r="B71" s="5">
        <v>15992031</v>
      </c>
      <c r="C71" s="6" t="s">
        <v>219</v>
      </c>
      <c r="D71" s="6" t="s">
        <v>220</v>
      </c>
      <c r="E71" s="10">
        <v>100000</v>
      </c>
      <c r="F71" s="7" t="s">
        <v>36</v>
      </c>
      <c r="G71" s="7" t="s">
        <v>37</v>
      </c>
      <c r="H71" s="8"/>
      <c r="I71" s="8"/>
      <c r="J71" s="8"/>
    </row>
    <row r="72" spans="1:10" ht="30" hidden="1" x14ac:dyDescent="0.25">
      <c r="A72" s="1" t="s">
        <v>221</v>
      </c>
      <c r="B72" s="5">
        <v>15992031</v>
      </c>
      <c r="C72" s="6" t="s">
        <v>222</v>
      </c>
      <c r="D72" s="6" t="s">
        <v>223</v>
      </c>
      <c r="E72" s="10">
        <v>100000</v>
      </c>
      <c r="F72" s="7" t="s">
        <v>36</v>
      </c>
      <c r="G72" s="7" t="s">
        <v>37</v>
      </c>
      <c r="H72" s="8"/>
      <c r="I72" s="8"/>
      <c r="J72" s="8"/>
    </row>
    <row r="73" spans="1:10" ht="30" hidden="1" x14ac:dyDescent="0.25">
      <c r="A73" s="1" t="s">
        <v>224</v>
      </c>
      <c r="B73" s="5">
        <v>15992031</v>
      </c>
      <c r="C73" s="6" t="s">
        <v>225</v>
      </c>
      <c r="D73" s="6" t="s">
        <v>226</v>
      </c>
      <c r="E73" s="10">
        <v>75000</v>
      </c>
      <c r="F73" s="7" t="s">
        <v>36</v>
      </c>
      <c r="G73" s="7" t="s">
        <v>37</v>
      </c>
      <c r="H73" s="8"/>
      <c r="I73" s="8"/>
      <c r="J73" s="8"/>
    </row>
    <row r="74" spans="1:10" ht="45" hidden="1" x14ac:dyDescent="0.25">
      <c r="A74" s="1" t="s">
        <v>227</v>
      </c>
      <c r="B74" s="5">
        <v>15992031</v>
      </c>
      <c r="C74" s="6" t="s">
        <v>228</v>
      </c>
      <c r="D74" s="6" t="s">
        <v>229</v>
      </c>
      <c r="E74" s="10">
        <v>100000</v>
      </c>
      <c r="F74" s="7" t="s">
        <v>36</v>
      </c>
      <c r="G74" s="7" t="s">
        <v>37</v>
      </c>
      <c r="H74" s="8"/>
      <c r="I74" s="8"/>
      <c r="J74" s="8"/>
    </row>
    <row r="75" spans="1:10" ht="30" hidden="1" x14ac:dyDescent="0.25">
      <c r="A75" s="1" t="s">
        <v>230</v>
      </c>
      <c r="B75" s="5">
        <v>15992031</v>
      </c>
      <c r="C75" s="6" t="s">
        <v>231</v>
      </c>
      <c r="D75" s="6" t="s">
        <v>232</v>
      </c>
      <c r="E75" s="10">
        <v>50000</v>
      </c>
      <c r="F75" s="7" t="s">
        <v>36</v>
      </c>
      <c r="G75" s="7" t="s">
        <v>37</v>
      </c>
      <c r="H75" s="8"/>
      <c r="I75" s="8"/>
      <c r="J75" s="8"/>
    </row>
    <row r="76" spans="1:10" ht="45" hidden="1" x14ac:dyDescent="0.25">
      <c r="A76" s="1" t="s">
        <v>233</v>
      </c>
      <c r="B76" s="5">
        <v>15992031</v>
      </c>
      <c r="C76" s="6" t="s">
        <v>234</v>
      </c>
      <c r="D76" s="6" t="s">
        <v>235</v>
      </c>
      <c r="E76" s="10">
        <v>50000</v>
      </c>
      <c r="F76" s="7" t="s">
        <v>36</v>
      </c>
      <c r="G76" s="7" t="s">
        <v>37</v>
      </c>
      <c r="H76" s="8"/>
      <c r="I76" s="8"/>
      <c r="J76" s="8"/>
    </row>
    <row r="77" spans="1:10" ht="45" hidden="1" x14ac:dyDescent="0.25">
      <c r="A77" s="1" t="s">
        <v>236</v>
      </c>
      <c r="B77" s="5">
        <v>15992031</v>
      </c>
      <c r="C77" s="6" t="s">
        <v>237</v>
      </c>
      <c r="D77" s="6" t="s">
        <v>238</v>
      </c>
      <c r="E77" s="10">
        <v>500000</v>
      </c>
      <c r="F77" s="7" t="s">
        <v>36</v>
      </c>
      <c r="G77" s="7" t="s">
        <v>37</v>
      </c>
      <c r="H77" s="8"/>
      <c r="I77" s="8"/>
      <c r="J77" s="8"/>
    </row>
    <row r="78" spans="1:10" ht="30" hidden="1" x14ac:dyDescent="0.25">
      <c r="A78" s="1" t="s">
        <v>239</v>
      </c>
      <c r="B78" s="5">
        <v>15992031</v>
      </c>
      <c r="C78" s="6" t="s">
        <v>240</v>
      </c>
      <c r="D78" s="6" t="s">
        <v>241</v>
      </c>
      <c r="E78" s="10">
        <v>50000</v>
      </c>
      <c r="F78" s="7" t="s">
        <v>36</v>
      </c>
      <c r="G78" s="7" t="s">
        <v>37</v>
      </c>
      <c r="H78" s="8"/>
      <c r="I78" s="8"/>
      <c r="J78" s="8"/>
    </row>
    <row r="79" spans="1:10" ht="45" hidden="1" x14ac:dyDescent="0.25">
      <c r="A79" s="1" t="s">
        <v>242</v>
      </c>
      <c r="B79" s="5">
        <v>15992031</v>
      </c>
      <c r="C79" s="6" t="s">
        <v>243</v>
      </c>
      <c r="D79" s="6" t="s">
        <v>244</v>
      </c>
      <c r="E79" s="10">
        <v>100000</v>
      </c>
      <c r="F79" s="7" t="s">
        <v>36</v>
      </c>
      <c r="G79" s="7" t="s">
        <v>37</v>
      </c>
      <c r="H79" s="8"/>
      <c r="I79" s="8"/>
      <c r="J79" s="8"/>
    </row>
    <row r="80" spans="1:10" ht="30" hidden="1" x14ac:dyDescent="0.25">
      <c r="A80" s="1" t="s">
        <v>245</v>
      </c>
      <c r="B80" s="5">
        <v>15992031</v>
      </c>
      <c r="C80" s="6" t="s">
        <v>246</v>
      </c>
      <c r="D80" s="6" t="s">
        <v>247</v>
      </c>
      <c r="E80" s="10">
        <v>250000</v>
      </c>
      <c r="F80" s="7" t="s">
        <v>36</v>
      </c>
      <c r="G80" s="7" t="s">
        <v>37</v>
      </c>
      <c r="H80" s="8"/>
      <c r="I80" s="8"/>
      <c r="J80" s="8"/>
    </row>
    <row r="81" spans="1:10" ht="30" hidden="1" x14ac:dyDescent="0.25">
      <c r="A81" s="1" t="s">
        <v>248</v>
      </c>
      <c r="B81" s="5">
        <v>15992031</v>
      </c>
      <c r="C81" s="6" t="s">
        <v>249</v>
      </c>
      <c r="D81" s="6" t="s">
        <v>250</v>
      </c>
      <c r="E81" s="10">
        <v>200000</v>
      </c>
      <c r="F81" s="7" t="s">
        <v>36</v>
      </c>
      <c r="G81" s="7" t="s">
        <v>37</v>
      </c>
      <c r="H81" s="8"/>
      <c r="I81" s="8"/>
      <c r="J81" s="8"/>
    </row>
    <row r="82" spans="1:10" ht="30" hidden="1" x14ac:dyDescent="0.25">
      <c r="A82" s="1" t="s">
        <v>251</v>
      </c>
      <c r="B82" s="5">
        <v>15992031</v>
      </c>
      <c r="C82" s="6" t="s">
        <v>252</v>
      </c>
      <c r="D82" s="6" t="s">
        <v>253</v>
      </c>
      <c r="E82" s="10">
        <v>300000</v>
      </c>
      <c r="F82" s="7" t="s">
        <v>36</v>
      </c>
      <c r="G82" s="7" t="s">
        <v>37</v>
      </c>
      <c r="H82" s="8"/>
      <c r="I82" s="8"/>
      <c r="J82" s="8"/>
    </row>
    <row r="83" spans="1:10" ht="45" hidden="1" x14ac:dyDescent="0.25">
      <c r="A83" s="1" t="s">
        <v>254</v>
      </c>
      <c r="B83" s="5">
        <v>15992031</v>
      </c>
      <c r="C83" s="6" t="s">
        <v>255</v>
      </c>
      <c r="D83" s="6" t="s">
        <v>256</v>
      </c>
      <c r="E83" s="10">
        <v>200000</v>
      </c>
      <c r="F83" s="7" t="s">
        <v>36</v>
      </c>
      <c r="G83" s="7" t="s">
        <v>37</v>
      </c>
      <c r="H83" s="8"/>
      <c r="I83" s="8"/>
      <c r="J83" s="8"/>
    </row>
    <row r="84" spans="1:10" ht="30" hidden="1" x14ac:dyDescent="0.25">
      <c r="A84" s="1" t="s">
        <v>257</v>
      </c>
      <c r="B84" s="5">
        <v>15992031</v>
      </c>
      <c r="C84" s="6" t="s">
        <v>258</v>
      </c>
      <c r="D84" s="6" t="s">
        <v>259</v>
      </c>
      <c r="E84" s="10">
        <v>100000</v>
      </c>
      <c r="F84" s="7" t="s">
        <v>36</v>
      </c>
      <c r="G84" s="7" t="s">
        <v>37</v>
      </c>
      <c r="H84" s="8"/>
      <c r="I84" s="8"/>
      <c r="J84" s="8"/>
    </row>
    <row r="85" spans="1:10" ht="60" hidden="1" x14ac:dyDescent="0.25">
      <c r="A85" s="1" t="s">
        <v>260</v>
      </c>
      <c r="B85" s="5">
        <v>15992031</v>
      </c>
      <c r="C85" s="6" t="s">
        <v>261</v>
      </c>
      <c r="D85" s="6" t="s">
        <v>262</v>
      </c>
      <c r="E85" s="10">
        <v>250000</v>
      </c>
      <c r="F85" s="7" t="s">
        <v>36</v>
      </c>
      <c r="G85" s="7" t="s">
        <v>37</v>
      </c>
      <c r="H85" s="8"/>
      <c r="I85" s="8"/>
      <c r="J85" s="8"/>
    </row>
    <row r="86" spans="1:10" ht="45" hidden="1" x14ac:dyDescent="0.25">
      <c r="A86" s="1" t="s">
        <v>263</v>
      </c>
      <c r="B86" s="5">
        <v>15992031</v>
      </c>
      <c r="C86" s="6" t="s">
        <v>264</v>
      </c>
      <c r="D86" s="6" t="s">
        <v>265</v>
      </c>
      <c r="E86" s="10">
        <v>50000</v>
      </c>
      <c r="F86" s="7" t="s">
        <v>36</v>
      </c>
      <c r="G86" s="7" t="s">
        <v>37</v>
      </c>
      <c r="H86" s="8"/>
      <c r="I86" s="8"/>
      <c r="J86" s="8"/>
    </row>
    <row r="87" spans="1:10" ht="30" hidden="1" x14ac:dyDescent="0.25">
      <c r="A87" s="1" t="s">
        <v>266</v>
      </c>
      <c r="B87" s="5">
        <v>15992031</v>
      </c>
      <c r="C87" s="6" t="s">
        <v>267</v>
      </c>
      <c r="D87" s="6" t="s">
        <v>268</v>
      </c>
      <c r="E87" s="10">
        <v>200000</v>
      </c>
      <c r="F87" s="7" t="s">
        <v>36</v>
      </c>
      <c r="G87" s="7" t="s">
        <v>37</v>
      </c>
      <c r="H87" s="8"/>
      <c r="I87" s="8"/>
      <c r="J87" s="8"/>
    </row>
    <row r="88" spans="1:10" ht="45" hidden="1" x14ac:dyDescent="0.25">
      <c r="A88" s="1" t="s">
        <v>269</v>
      </c>
      <c r="B88" s="5">
        <v>15992031</v>
      </c>
      <c r="C88" s="6" t="s">
        <v>270</v>
      </c>
      <c r="D88" s="6" t="s">
        <v>271</v>
      </c>
      <c r="E88" s="10">
        <v>100000</v>
      </c>
      <c r="F88" s="7" t="s">
        <v>36</v>
      </c>
      <c r="G88" s="7" t="s">
        <v>37</v>
      </c>
      <c r="H88" s="8"/>
      <c r="I88" s="8"/>
      <c r="J88" s="8"/>
    </row>
    <row r="89" spans="1:10" ht="30" hidden="1" x14ac:dyDescent="0.25">
      <c r="A89" s="1" t="s">
        <v>272</v>
      </c>
      <c r="B89" s="5">
        <v>15992032</v>
      </c>
      <c r="C89" s="6" t="s">
        <v>273</v>
      </c>
      <c r="D89" s="6" t="s">
        <v>274</v>
      </c>
      <c r="E89" s="10">
        <v>200000</v>
      </c>
      <c r="F89" s="7" t="s">
        <v>17</v>
      </c>
      <c r="G89" s="7" t="s">
        <v>275</v>
      </c>
      <c r="H89" s="8"/>
      <c r="I89" s="8"/>
      <c r="J89" s="8"/>
    </row>
    <row r="90" spans="1:10" ht="30" hidden="1" x14ac:dyDescent="0.25">
      <c r="A90" s="1" t="s">
        <v>276</v>
      </c>
      <c r="B90" s="5">
        <v>15992032</v>
      </c>
      <c r="C90" s="6" t="s">
        <v>277</v>
      </c>
      <c r="D90" s="6" t="s">
        <v>278</v>
      </c>
      <c r="E90" s="10">
        <v>50000</v>
      </c>
      <c r="F90" s="7" t="s">
        <v>36</v>
      </c>
      <c r="G90" s="7" t="s">
        <v>37</v>
      </c>
      <c r="H90" s="8"/>
      <c r="I90" s="8"/>
      <c r="J90" s="8"/>
    </row>
    <row r="91" spans="1:10" ht="30" hidden="1" x14ac:dyDescent="0.25">
      <c r="A91" s="1" t="s">
        <v>279</v>
      </c>
      <c r="B91" s="5">
        <v>15992032</v>
      </c>
      <c r="C91" s="6" t="s">
        <v>280</v>
      </c>
      <c r="D91" s="6" t="s">
        <v>281</v>
      </c>
      <c r="E91" s="10">
        <v>250000</v>
      </c>
      <c r="F91" s="7" t="s">
        <v>36</v>
      </c>
      <c r="G91" s="7" t="s">
        <v>282</v>
      </c>
      <c r="H91" s="8"/>
      <c r="I91" s="8"/>
      <c r="J91" s="8"/>
    </row>
    <row r="92" spans="1:10" ht="30" hidden="1" x14ac:dyDescent="0.25">
      <c r="A92" s="1" t="s">
        <v>283</v>
      </c>
      <c r="B92" s="5">
        <v>15992032</v>
      </c>
      <c r="C92" s="6" t="s">
        <v>284</v>
      </c>
      <c r="D92" s="6" t="s">
        <v>285</v>
      </c>
      <c r="E92" s="10">
        <v>75000</v>
      </c>
      <c r="F92" s="7" t="s">
        <v>36</v>
      </c>
      <c r="G92" s="7" t="s">
        <v>282</v>
      </c>
      <c r="H92" s="8"/>
      <c r="I92" s="8"/>
      <c r="J92" s="8"/>
    </row>
    <row r="93" spans="1:10" ht="30" hidden="1" x14ac:dyDescent="0.25">
      <c r="A93" s="1" t="s">
        <v>286</v>
      </c>
      <c r="B93" s="5">
        <v>15992032</v>
      </c>
      <c r="C93" s="6" t="s">
        <v>287</v>
      </c>
      <c r="D93" s="6" t="s">
        <v>288</v>
      </c>
      <c r="E93" s="10">
        <v>40000</v>
      </c>
      <c r="F93" s="7" t="s">
        <v>36</v>
      </c>
      <c r="G93" s="7" t="s">
        <v>282</v>
      </c>
      <c r="H93" s="8"/>
      <c r="I93" s="8"/>
      <c r="J93" s="8"/>
    </row>
    <row r="94" spans="1:10" ht="45" hidden="1" x14ac:dyDescent="0.25">
      <c r="A94" s="1" t="s">
        <v>289</v>
      </c>
      <c r="B94" s="5">
        <v>15992032</v>
      </c>
      <c r="C94" s="6" t="s">
        <v>290</v>
      </c>
      <c r="D94" s="6" t="s">
        <v>291</v>
      </c>
      <c r="E94" s="10">
        <v>100000</v>
      </c>
      <c r="F94" s="7" t="s">
        <v>36</v>
      </c>
      <c r="G94" s="7" t="s">
        <v>282</v>
      </c>
      <c r="H94" s="8"/>
      <c r="I94" s="8"/>
      <c r="J94" s="8"/>
    </row>
    <row r="95" spans="1:10" ht="30" hidden="1" x14ac:dyDescent="0.25">
      <c r="A95" s="1" t="s">
        <v>292</v>
      </c>
      <c r="B95" s="5">
        <v>15992032</v>
      </c>
      <c r="C95" s="6" t="s">
        <v>293</v>
      </c>
      <c r="D95" s="6" t="s">
        <v>294</v>
      </c>
      <c r="E95" s="10">
        <v>50000</v>
      </c>
      <c r="F95" s="7" t="s">
        <v>36</v>
      </c>
      <c r="G95" s="7" t="s">
        <v>282</v>
      </c>
      <c r="H95" s="8"/>
      <c r="I95" s="8"/>
      <c r="J95" s="8"/>
    </row>
    <row r="96" spans="1:10" ht="30" hidden="1" x14ac:dyDescent="0.25">
      <c r="A96" s="1" t="s">
        <v>295</v>
      </c>
      <c r="B96" s="5">
        <v>15992032</v>
      </c>
      <c r="C96" s="6" t="s">
        <v>296</v>
      </c>
      <c r="D96" s="6" t="s">
        <v>297</v>
      </c>
      <c r="E96" s="10">
        <v>250000</v>
      </c>
      <c r="F96" s="7" t="s">
        <v>36</v>
      </c>
      <c r="G96" s="7" t="s">
        <v>282</v>
      </c>
      <c r="H96" s="8"/>
      <c r="I96" s="8"/>
      <c r="J96" s="8"/>
    </row>
    <row r="97" spans="1:10" ht="30" hidden="1" x14ac:dyDescent="0.25">
      <c r="A97" s="1" t="s">
        <v>298</v>
      </c>
      <c r="B97" s="5">
        <v>15992032</v>
      </c>
      <c r="C97" s="6" t="s">
        <v>299</v>
      </c>
      <c r="D97" s="6" t="s">
        <v>300</v>
      </c>
      <c r="E97" s="10">
        <v>50000</v>
      </c>
      <c r="F97" s="7" t="s">
        <v>36</v>
      </c>
      <c r="G97" s="7" t="s">
        <v>282</v>
      </c>
      <c r="H97" s="8"/>
      <c r="I97" s="8"/>
      <c r="J97" s="8"/>
    </row>
    <row r="98" spans="1:10" ht="30" hidden="1" x14ac:dyDescent="0.25">
      <c r="A98" s="1" t="s">
        <v>301</v>
      </c>
      <c r="B98" s="5">
        <v>15992032</v>
      </c>
      <c r="C98" s="6" t="s">
        <v>302</v>
      </c>
      <c r="D98" s="6" t="s">
        <v>303</v>
      </c>
      <c r="E98" s="10">
        <v>50000</v>
      </c>
      <c r="F98" s="7" t="s">
        <v>36</v>
      </c>
      <c r="G98" s="7" t="s">
        <v>282</v>
      </c>
      <c r="H98" s="8"/>
      <c r="I98" s="8"/>
      <c r="J98" s="8"/>
    </row>
    <row r="99" spans="1:10" ht="30" hidden="1" x14ac:dyDescent="0.25">
      <c r="A99" s="1" t="s">
        <v>304</v>
      </c>
      <c r="B99" s="5">
        <v>15992032</v>
      </c>
      <c r="C99" s="6" t="s">
        <v>305</v>
      </c>
      <c r="D99" s="6" t="s">
        <v>306</v>
      </c>
      <c r="E99" s="10">
        <v>425000</v>
      </c>
      <c r="F99" s="7" t="s">
        <v>36</v>
      </c>
      <c r="G99" s="7" t="s">
        <v>282</v>
      </c>
      <c r="H99" s="8"/>
      <c r="I99" s="8"/>
      <c r="J99" s="8"/>
    </row>
    <row r="100" spans="1:10" ht="30" hidden="1" x14ac:dyDescent="0.25">
      <c r="A100" s="1" t="s">
        <v>307</v>
      </c>
      <c r="B100" s="5">
        <v>15992032</v>
      </c>
      <c r="C100" s="6" t="s">
        <v>308</v>
      </c>
      <c r="D100" s="6" t="s">
        <v>309</v>
      </c>
      <c r="E100" s="10">
        <v>100000</v>
      </c>
      <c r="F100" s="7" t="s">
        <v>36</v>
      </c>
      <c r="G100" s="7" t="s">
        <v>282</v>
      </c>
      <c r="H100" s="8"/>
      <c r="I100" s="8"/>
      <c r="J100" s="8"/>
    </row>
    <row r="101" spans="1:10" ht="45" hidden="1" x14ac:dyDescent="0.25">
      <c r="A101" s="1" t="s">
        <v>310</v>
      </c>
      <c r="B101" s="5">
        <v>15992032</v>
      </c>
      <c r="C101" s="6" t="s">
        <v>311</v>
      </c>
      <c r="D101" s="6" t="s">
        <v>312</v>
      </c>
      <c r="E101" s="10">
        <v>80000</v>
      </c>
      <c r="F101" s="7" t="s">
        <v>17</v>
      </c>
      <c r="G101" s="7" t="s">
        <v>275</v>
      </c>
      <c r="H101" s="8"/>
      <c r="I101" s="8"/>
      <c r="J101" s="8"/>
    </row>
    <row r="102" spans="1:10" ht="30" hidden="1" x14ac:dyDescent="0.25">
      <c r="A102" s="1" t="s">
        <v>313</v>
      </c>
      <c r="B102" s="5">
        <v>15992032</v>
      </c>
      <c r="C102" s="6" t="s">
        <v>314</v>
      </c>
      <c r="D102" s="6" t="s">
        <v>315</v>
      </c>
      <c r="E102" s="10">
        <v>50000</v>
      </c>
      <c r="F102" s="7" t="s">
        <v>36</v>
      </c>
      <c r="G102" s="7" t="s">
        <v>282</v>
      </c>
      <c r="H102" s="8"/>
      <c r="I102" s="8"/>
      <c r="J102" s="8"/>
    </row>
    <row r="103" spans="1:10" ht="30" hidden="1" x14ac:dyDescent="0.25">
      <c r="A103" s="1" t="s">
        <v>316</v>
      </c>
      <c r="B103" s="5">
        <v>15992032</v>
      </c>
      <c r="C103" s="6" t="s">
        <v>317</v>
      </c>
      <c r="D103" s="6" t="s">
        <v>318</v>
      </c>
      <c r="E103" s="10">
        <v>65000</v>
      </c>
      <c r="F103" s="7" t="s">
        <v>36</v>
      </c>
      <c r="G103" s="7" t="s">
        <v>282</v>
      </c>
      <c r="H103" s="8"/>
      <c r="I103" s="8"/>
      <c r="J103" s="8"/>
    </row>
    <row r="104" spans="1:10" ht="30" hidden="1" x14ac:dyDescent="0.25">
      <c r="A104" s="1" t="s">
        <v>319</v>
      </c>
      <c r="B104" s="5">
        <v>15992032</v>
      </c>
      <c r="C104" s="6" t="s">
        <v>320</v>
      </c>
      <c r="D104" s="6" t="s">
        <v>321</v>
      </c>
      <c r="E104" s="10">
        <v>100000</v>
      </c>
      <c r="F104" s="7" t="s">
        <v>36</v>
      </c>
      <c r="G104" s="7" t="s">
        <v>282</v>
      </c>
      <c r="H104" s="8"/>
      <c r="I104" s="8"/>
      <c r="J104" s="8"/>
    </row>
    <row r="105" spans="1:10" ht="45" hidden="1" x14ac:dyDescent="0.25">
      <c r="A105" s="1" t="s">
        <v>322</v>
      </c>
      <c r="B105" s="5">
        <v>15992032</v>
      </c>
      <c r="C105" s="6" t="s">
        <v>323</v>
      </c>
      <c r="D105" s="6" t="s">
        <v>324</v>
      </c>
      <c r="E105" s="10">
        <v>400000</v>
      </c>
      <c r="F105" s="7" t="s">
        <v>36</v>
      </c>
      <c r="G105" s="7" t="s">
        <v>282</v>
      </c>
      <c r="H105" s="8"/>
      <c r="I105" s="8"/>
      <c r="J105" s="8"/>
    </row>
    <row r="106" spans="1:10" ht="30" hidden="1" x14ac:dyDescent="0.25">
      <c r="A106" s="1" t="s">
        <v>325</v>
      </c>
      <c r="B106" s="5">
        <v>15992032</v>
      </c>
      <c r="C106" s="6" t="s">
        <v>326</v>
      </c>
      <c r="D106" s="6" t="s">
        <v>327</v>
      </c>
      <c r="E106" s="10">
        <v>125000</v>
      </c>
      <c r="F106" s="7" t="s">
        <v>17</v>
      </c>
      <c r="G106" s="7" t="s">
        <v>275</v>
      </c>
      <c r="H106" s="8"/>
      <c r="I106" s="8"/>
      <c r="J106" s="8"/>
    </row>
    <row r="107" spans="1:10" ht="30" hidden="1" x14ac:dyDescent="0.25">
      <c r="A107" s="1" t="s">
        <v>328</v>
      </c>
      <c r="B107" s="5">
        <v>15992032</v>
      </c>
      <c r="C107" s="6" t="s">
        <v>329</v>
      </c>
      <c r="D107" s="6" t="s">
        <v>330</v>
      </c>
      <c r="E107" s="10">
        <v>75000</v>
      </c>
      <c r="F107" s="7" t="s">
        <v>331</v>
      </c>
      <c r="G107" s="7" t="s">
        <v>331</v>
      </c>
      <c r="H107" s="8"/>
      <c r="I107" s="8"/>
      <c r="J107" s="8"/>
    </row>
    <row r="108" spans="1:10" ht="30" hidden="1" x14ac:dyDescent="0.25">
      <c r="A108" s="1" t="s">
        <v>332</v>
      </c>
      <c r="B108" s="5">
        <v>15992032</v>
      </c>
      <c r="C108" s="6" t="s">
        <v>333</v>
      </c>
      <c r="D108" s="6" t="s">
        <v>334</v>
      </c>
      <c r="E108" s="10">
        <v>100000</v>
      </c>
      <c r="F108" s="7" t="s">
        <v>36</v>
      </c>
      <c r="G108" s="7" t="s">
        <v>282</v>
      </c>
      <c r="H108" s="8"/>
      <c r="I108" s="8"/>
      <c r="J108" s="8"/>
    </row>
    <row r="109" spans="1:10" ht="30" hidden="1" x14ac:dyDescent="0.25">
      <c r="A109" s="1" t="s">
        <v>335</v>
      </c>
      <c r="B109" s="5">
        <v>15992032</v>
      </c>
      <c r="C109" s="6" t="s">
        <v>336</v>
      </c>
      <c r="D109" s="6" t="s">
        <v>337</v>
      </c>
      <c r="E109" s="10">
        <v>75000</v>
      </c>
      <c r="F109" s="7" t="s">
        <v>36</v>
      </c>
      <c r="G109" s="7" t="s">
        <v>282</v>
      </c>
      <c r="H109" s="8"/>
      <c r="I109" s="8"/>
      <c r="J109" s="8"/>
    </row>
    <row r="110" spans="1:10" ht="45" hidden="1" x14ac:dyDescent="0.25">
      <c r="A110" s="1" t="s">
        <v>338</v>
      </c>
      <c r="B110" s="5">
        <v>15992032</v>
      </c>
      <c r="C110" s="6" t="s">
        <v>339</v>
      </c>
      <c r="D110" s="6" t="s">
        <v>340</v>
      </c>
      <c r="E110" s="10">
        <v>50000</v>
      </c>
      <c r="F110" s="7" t="s">
        <v>36</v>
      </c>
      <c r="G110" s="7" t="s">
        <v>282</v>
      </c>
      <c r="H110" s="8"/>
      <c r="I110" s="8"/>
      <c r="J110" s="8"/>
    </row>
    <row r="111" spans="1:10" ht="30" hidden="1" x14ac:dyDescent="0.25">
      <c r="A111" s="1" t="s">
        <v>341</v>
      </c>
      <c r="B111" s="5">
        <v>15992032</v>
      </c>
      <c r="C111" s="6" t="s">
        <v>342</v>
      </c>
      <c r="D111" s="6" t="s">
        <v>343</v>
      </c>
      <c r="E111" s="10">
        <v>50000</v>
      </c>
      <c r="F111" s="7" t="s">
        <v>36</v>
      </c>
      <c r="G111" s="7" t="s">
        <v>282</v>
      </c>
      <c r="H111" s="8"/>
      <c r="I111" s="8"/>
      <c r="J111" s="8"/>
    </row>
    <row r="112" spans="1:10" ht="30" hidden="1" x14ac:dyDescent="0.25">
      <c r="A112" s="1" t="s">
        <v>344</v>
      </c>
      <c r="B112" s="5">
        <v>15992032</v>
      </c>
      <c r="C112" s="6" t="s">
        <v>345</v>
      </c>
      <c r="D112" s="6" t="s">
        <v>346</v>
      </c>
      <c r="E112" s="10">
        <v>100000</v>
      </c>
      <c r="F112" s="7" t="s">
        <v>17</v>
      </c>
      <c r="G112" s="7" t="s">
        <v>275</v>
      </c>
      <c r="H112" s="8"/>
      <c r="I112" s="8"/>
      <c r="J112" s="8"/>
    </row>
    <row r="113" spans="1:10" ht="30" hidden="1" x14ac:dyDescent="0.25">
      <c r="A113" s="1" t="s">
        <v>347</v>
      </c>
      <c r="B113" s="5">
        <v>15992032</v>
      </c>
      <c r="C113" s="6" t="s">
        <v>348</v>
      </c>
      <c r="D113" s="6" t="s">
        <v>349</v>
      </c>
      <c r="E113" s="10">
        <v>75000</v>
      </c>
      <c r="F113" s="7" t="s">
        <v>36</v>
      </c>
      <c r="G113" s="7" t="s">
        <v>282</v>
      </c>
      <c r="H113" s="8"/>
      <c r="I113" s="8"/>
      <c r="J113" s="8"/>
    </row>
    <row r="114" spans="1:10" ht="30" hidden="1" x14ac:dyDescent="0.25">
      <c r="A114" s="1" t="s">
        <v>350</v>
      </c>
      <c r="B114" s="5">
        <v>15992032</v>
      </c>
      <c r="C114" s="6" t="s">
        <v>351</v>
      </c>
      <c r="D114" s="6" t="s">
        <v>352</v>
      </c>
      <c r="E114" s="10">
        <v>200000</v>
      </c>
      <c r="F114" s="7" t="s">
        <v>36</v>
      </c>
      <c r="G114" s="7" t="s">
        <v>282</v>
      </c>
      <c r="H114" s="8"/>
      <c r="I114" s="8"/>
      <c r="J114" s="8"/>
    </row>
    <row r="115" spans="1:10" ht="30" hidden="1" x14ac:dyDescent="0.25">
      <c r="A115" s="1" t="s">
        <v>353</v>
      </c>
      <c r="B115" s="5">
        <v>15992032</v>
      </c>
      <c r="C115" s="6" t="s">
        <v>354</v>
      </c>
      <c r="D115" s="6" t="s">
        <v>355</v>
      </c>
      <c r="E115" s="10">
        <v>135000</v>
      </c>
      <c r="F115" s="7" t="s">
        <v>36</v>
      </c>
      <c r="G115" s="7" t="s">
        <v>282</v>
      </c>
      <c r="H115" s="8"/>
      <c r="I115" s="8"/>
      <c r="J115" s="8"/>
    </row>
    <row r="116" spans="1:10" ht="30" hidden="1" x14ac:dyDescent="0.25">
      <c r="A116" s="1" t="s">
        <v>356</v>
      </c>
      <c r="B116" s="5">
        <v>15992032</v>
      </c>
      <c r="C116" s="6" t="s">
        <v>357</v>
      </c>
      <c r="D116" s="6" t="s">
        <v>358</v>
      </c>
      <c r="E116" s="10">
        <v>50000</v>
      </c>
      <c r="F116" s="7" t="s">
        <v>36</v>
      </c>
      <c r="G116" s="7" t="s">
        <v>282</v>
      </c>
      <c r="H116" s="8"/>
      <c r="I116" s="8"/>
      <c r="J116" s="8"/>
    </row>
    <row r="117" spans="1:10" ht="30" hidden="1" x14ac:dyDescent="0.25">
      <c r="A117" s="1" t="s">
        <v>359</v>
      </c>
      <c r="B117" s="5">
        <v>15992032</v>
      </c>
      <c r="C117" s="6" t="s">
        <v>360</v>
      </c>
      <c r="D117" s="6" t="s">
        <v>361</v>
      </c>
      <c r="E117" s="10">
        <v>250000</v>
      </c>
      <c r="F117" s="7" t="s">
        <v>17</v>
      </c>
      <c r="G117" s="7" t="s">
        <v>275</v>
      </c>
      <c r="H117" s="8"/>
      <c r="I117" s="8"/>
      <c r="J117" s="8"/>
    </row>
    <row r="118" spans="1:10" ht="30" hidden="1" x14ac:dyDescent="0.25">
      <c r="A118" s="1" t="s">
        <v>362</v>
      </c>
      <c r="B118" s="5">
        <v>15992032</v>
      </c>
      <c r="C118" s="6" t="s">
        <v>363</v>
      </c>
      <c r="D118" s="6" t="s">
        <v>364</v>
      </c>
      <c r="E118" s="10">
        <v>150000</v>
      </c>
      <c r="F118" s="7" t="s">
        <v>36</v>
      </c>
      <c r="G118" s="7" t="s">
        <v>282</v>
      </c>
      <c r="H118" s="8"/>
      <c r="I118" s="8"/>
      <c r="J118" s="8"/>
    </row>
    <row r="119" spans="1:10" ht="30" hidden="1" x14ac:dyDescent="0.25">
      <c r="A119" s="1" t="s">
        <v>365</v>
      </c>
      <c r="B119" s="5">
        <v>15992032</v>
      </c>
      <c r="C119" s="6" t="s">
        <v>333</v>
      </c>
      <c r="D119" s="6" t="s">
        <v>366</v>
      </c>
      <c r="E119" s="10">
        <v>300000</v>
      </c>
      <c r="F119" s="7" t="s">
        <v>36</v>
      </c>
      <c r="G119" s="7" t="s">
        <v>282</v>
      </c>
      <c r="H119" s="8"/>
      <c r="I119" s="8"/>
      <c r="J119" s="8"/>
    </row>
    <row r="120" spans="1:10" ht="45" hidden="1" x14ac:dyDescent="0.25">
      <c r="A120" s="1" t="s">
        <v>367</v>
      </c>
      <c r="B120" s="5">
        <v>15992032</v>
      </c>
      <c r="C120" s="6" t="s">
        <v>368</v>
      </c>
      <c r="D120" s="6" t="s">
        <v>369</v>
      </c>
      <c r="E120" s="10">
        <v>1000000</v>
      </c>
      <c r="F120" s="7" t="s">
        <v>36</v>
      </c>
      <c r="G120" s="7" t="s">
        <v>282</v>
      </c>
      <c r="H120" s="8"/>
      <c r="I120" s="8"/>
      <c r="J120" s="8"/>
    </row>
    <row r="121" spans="1:10" ht="75" hidden="1" x14ac:dyDescent="0.25">
      <c r="A121" s="1" t="s">
        <v>370</v>
      </c>
      <c r="B121" s="5">
        <v>15992032</v>
      </c>
      <c r="C121" s="6" t="s">
        <v>371</v>
      </c>
      <c r="D121" s="6" t="s">
        <v>372</v>
      </c>
      <c r="E121" s="10">
        <v>230000</v>
      </c>
      <c r="F121" s="7" t="s">
        <v>17</v>
      </c>
      <c r="G121" s="7" t="s">
        <v>275</v>
      </c>
      <c r="H121" s="8"/>
      <c r="I121" s="8"/>
      <c r="J121" s="8"/>
    </row>
    <row r="122" spans="1:10" ht="45" hidden="1" x14ac:dyDescent="0.25">
      <c r="A122" s="1" t="s">
        <v>373</v>
      </c>
      <c r="B122" s="5">
        <v>15992032</v>
      </c>
      <c r="C122" s="6" t="s">
        <v>374</v>
      </c>
      <c r="D122" s="6" t="s">
        <v>375</v>
      </c>
      <c r="E122" s="10">
        <v>150000</v>
      </c>
      <c r="F122" s="7" t="s">
        <v>36</v>
      </c>
      <c r="G122" s="7" t="s">
        <v>282</v>
      </c>
      <c r="H122" s="8"/>
      <c r="I122" s="8"/>
      <c r="J122" s="8"/>
    </row>
    <row r="123" spans="1:10" ht="30" hidden="1" x14ac:dyDescent="0.25">
      <c r="A123" s="1" t="s">
        <v>376</v>
      </c>
      <c r="B123" s="5">
        <v>15992032</v>
      </c>
      <c r="C123" s="6" t="s">
        <v>377</v>
      </c>
      <c r="D123" s="6" t="s">
        <v>378</v>
      </c>
      <c r="E123" s="10">
        <v>50000</v>
      </c>
      <c r="F123" s="7" t="s">
        <v>36</v>
      </c>
      <c r="G123" s="7" t="s">
        <v>282</v>
      </c>
      <c r="H123" s="8"/>
      <c r="I123" s="8"/>
      <c r="J123" s="8"/>
    </row>
    <row r="124" spans="1:10" ht="90" hidden="1" x14ac:dyDescent="0.25">
      <c r="A124" s="1" t="s">
        <v>379</v>
      </c>
      <c r="B124" s="5">
        <v>15992032</v>
      </c>
      <c r="C124" s="6" t="s">
        <v>380</v>
      </c>
      <c r="D124" s="6" t="s">
        <v>381</v>
      </c>
      <c r="E124" s="10">
        <v>200000</v>
      </c>
      <c r="F124" s="7" t="s">
        <v>17</v>
      </c>
      <c r="G124" s="7" t="s">
        <v>275</v>
      </c>
      <c r="H124" s="8"/>
      <c r="I124" s="8"/>
      <c r="J124" s="8"/>
    </row>
    <row r="125" spans="1:10" ht="30" hidden="1" x14ac:dyDescent="0.25">
      <c r="A125" s="1" t="s">
        <v>382</v>
      </c>
      <c r="B125" s="5">
        <v>15992032</v>
      </c>
      <c r="C125" s="6" t="s">
        <v>383</v>
      </c>
      <c r="D125" s="6" t="s">
        <v>384</v>
      </c>
      <c r="E125" s="10">
        <v>100000</v>
      </c>
      <c r="F125" s="7" t="s">
        <v>36</v>
      </c>
      <c r="G125" s="7" t="s">
        <v>37</v>
      </c>
      <c r="H125" s="8"/>
      <c r="I125" s="8"/>
      <c r="J125" s="8"/>
    </row>
    <row r="126" spans="1:10" ht="30" hidden="1" x14ac:dyDescent="0.25">
      <c r="A126" s="1" t="s">
        <v>385</v>
      </c>
      <c r="B126" s="5">
        <v>15992032</v>
      </c>
      <c r="C126" s="6" t="s">
        <v>386</v>
      </c>
      <c r="D126" s="6" t="s">
        <v>387</v>
      </c>
      <c r="E126" s="10">
        <v>50000</v>
      </c>
      <c r="F126" s="7" t="s">
        <v>36</v>
      </c>
      <c r="G126" s="7" t="s">
        <v>282</v>
      </c>
      <c r="H126" s="8"/>
      <c r="I126" s="8"/>
      <c r="J126" s="8"/>
    </row>
    <row r="127" spans="1:10" ht="75" hidden="1" x14ac:dyDescent="0.25">
      <c r="A127" s="1" t="s">
        <v>388</v>
      </c>
      <c r="B127" s="5">
        <v>15992032</v>
      </c>
      <c r="C127" s="6" t="s">
        <v>389</v>
      </c>
      <c r="D127" s="6" t="s">
        <v>390</v>
      </c>
      <c r="E127" s="10">
        <v>250000</v>
      </c>
      <c r="F127" s="7" t="s">
        <v>36</v>
      </c>
      <c r="G127" s="7" t="s">
        <v>282</v>
      </c>
      <c r="H127" s="8"/>
      <c r="I127" s="8"/>
      <c r="J127" s="8"/>
    </row>
    <row r="128" spans="1:10" ht="45" hidden="1" x14ac:dyDescent="0.25">
      <c r="A128" s="1" t="s">
        <v>391</v>
      </c>
      <c r="B128" s="5">
        <v>15992032</v>
      </c>
      <c r="C128" s="6" t="s">
        <v>392</v>
      </c>
      <c r="D128" s="6" t="s">
        <v>393</v>
      </c>
      <c r="E128" s="10">
        <v>100000</v>
      </c>
      <c r="F128" s="7" t="s">
        <v>36</v>
      </c>
      <c r="G128" s="7" t="s">
        <v>282</v>
      </c>
      <c r="H128" s="8"/>
      <c r="I128" s="8"/>
      <c r="J128" s="8"/>
    </row>
    <row r="129" spans="1:10" ht="45" hidden="1" x14ac:dyDescent="0.25">
      <c r="A129" s="1" t="s">
        <v>394</v>
      </c>
      <c r="B129" s="5">
        <v>15992032</v>
      </c>
      <c r="C129" s="6" t="s">
        <v>395</v>
      </c>
      <c r="D129" s="6" t="s">
        <v>396</v>
      </c>
      <c r="E129" s="10">
        <v>225000</v>
      </c>
      <c r="F129" s="7" t="s">
        <v>331</v>
      </c>
      <c r="G129" s="7" t="s">
        <v>331</v>
      </c>
      <c r="H129" s="8"/>
      <c r="I129" s="8"/>
      <c r="J129" s="8"/>
    </row>
    <row r="130" spans="1:10" ht="45" hidden="1" x14ac:dyDescent="0.25">
      <c r="A130" s="1" t="s">
        <v>397</v>
      </c>
      <c r="B130" s="5">
        <v>15992032</v>
      </c>
      <c r="C130" s="6" t="s">
        <v>398</v>
      </c>
      <c r="D130" s="6" t="s">
        <v>399</v>
      </c>
      <c r="E130" s="10">
        <v>250000</v>
      </c>
      <c r="F130" s="7" t="s">
        <v>8</v>
      </c>
      <c r="G130" s="7" t="s">
        <v>9</v>
      </c>
      <c r="H130" s="8"/>
      <c r="I130" s="8"/>
      <c r="J130" s="8"/>
    </row>
    <row r="131" spans="1:10" ht="60" hidden="1" x14ac:dyDescent="0.25">
      <c r="A131" s="1" t="s">
        <v>400</v>
      </c>
      <c r="B131" s="5">
        <v>15992032</v>
      </c>
      <c r="C131" s="6" t="s">
        <v>401</v>
      </c>
      <c r="D131" s="6" t="s">
        <v>402</v>
      </c>
      <c r="E131" s="10">
        <v>250000</v>
      </c>
      <c r="F131" s="7" t="s">
        <v>36</v>
      </c>
      <c r="G131" s="7" t="s">
        <v>282</v>
      </c>
      <c r="H131" s="8"/>
      <c r="I131" s="8"/>
      <c r="J131" s="8"/>
    </row>
    <row r="132" spans="1:10" ht="30" hidden="1" x14ac:dyDescent="0.25">
      <c r="A132" s="1" t="s">
        <v>403</v>
      </c>
      <c r="B132" s="5">
        <v>15992032</v>
      </c>
      <c r="C132" s="6" t="s">
        <v>404</v>
      </c>
      <c r="D132" s="6" t="s">
        <v>405</v>
      </c>
      <c r="E132" s="10">
        <v>100000</v>
      </c>
      <c r="F132" s="7" t="s">
        <v>36</v>
      </c>
      <c r="G132" s="7" t="s">
        <v>282</v>
      </c>
      <c r="H132" s="8"/>
      <c r="I132" s="8"/>
      <c r="J132" s="8"/>
    </row>
    <row r="133" spans="1:10" ht="30" hidden="1" x14ac:dyDescent="0.25">
      <c r="A133" s="1" t="s">
        <v>406</v>
      </c>
      <c r="B133" s="5">
        <v>15992032</v>
      </c>
      <c r="C133" s="6" t="s">
        <v>407</v>
      </c>
      <c r="D133" s="6" t="s">
        <v>408</v>
      </c>
      <c r="E133" s="10">
        <v>50000</v>
      </c>
      <c r="F133" s="7" t="s">
        <v>36</v>
      </c>
      <c r="G133" s="7" t="s">
        <v>282</v>
      </c>
      <c r="H133" s="8"/>
      <c r="I133" s="8"/>
      <c r="J133" s="8"/>
    </row>
    <row r="134" spans="1:10" ht="45" hidden="1" x14ac:dyDescent="0.25">
      <c r="A134" s="1" t="s">
        <v>409</v>
      </c>
      <c r="B134" s="5">
        <v>15992032</v>
      </c>
      <c r="C134" s="6" t="s">
        <v>410</v>
      </c>
      <c r="D134" s="6" t="s">
        <v>411</v>
      </c>
      <c r="E134" s="10">
        <v>150000</v>
      </c>
      <c r="F134" s="7" t="s">
        <v>36</v>
      </c>
      <c r="G134" s="7" t="s">
        <v>282</v>
      </c>
      <c r="H134" s="8"/>
      <c r="I134" s="8"/>
      <c r="J134" s="8"/>
    </row>
    <row r="135" spans="1:10" ht="30" hidden="1" x14ac:dyDescent="0.25">
      <c r="A135" s="1" t="s">
        <v>412</v>
      </c>
      <c r="B135" s="5">
        <v>15992032</v>
      </c>
      <c r="C135" s="6" t="s">
        <v>413</v>
      </c>
      <c r="D135" s="6" t="s">
        <v>414</v>
      </c>
      <c r="E135" s="10">
        <v>2000000</v>
      </c>
      <c r="F135" s="7" t="s">
        <v>36</v>
      </c>
      <c r="G135" s="7" t="s">
        <v>282</v>
      </c>
      <c r="H135" s="8"/>
      <c r="I135" s="8"/>
      <c r="J135" s="8"/>
    </row>
    <row r="136" spans="1:10" ht="30" hidden="1" x14ac:dyDescent="0.25">
      <c r="A136" s="1" t="s">
        <v>415</v>
      </c>
      <c r="B136" s="5">
        <v>15992032</v>
      </c>
      <c r="C136" s="6" t="s">
        <v>416</v>
      </c>
      <c r="D136" s="6" t="s">
        <v>417</v>
      </c>
      <c r="E136" s="10">
        <v>400000</v>
      </c>
      <c r="F136" s="7" t="s">
        <v>36</v>
      </c>
      <c r="G136" s="7" t="s">
        <v>282</v>
      </c>
      <c r="H136" s="8"/>
      <c r="I136" s="8"/>
      <c r="J136" s="8"/>
    </row>
    <row r="137" spans="1:10" ht="30" hidden="1" x14ac:dyDescent="0.25">
      <c r="A137" s="1" t="s">
        <v>418</v>
      </c>
      <c r="B137" s="5">
        <v>15992032</v>
      </c>
      <c r="C137" s="6" t="s">
        <v>419</v>
      </c>
      <c r="D137" s="6" t="s">
        <v>420</v>
      </c>
      <c r="E137" s="10">
        <v>150000</v>
      </c>
      <c r="F137" s="7" t="s">
        <v>331</v>
      </c>
      <c r="G137" s="7" t="s">
        <v>331</v>
      </c>
      <c r="H137" s="8"/>
      <c r="I137" s="8"/>
      <c r="J137" s="8"/>
    </row>
    <row r="138" spans="1:10" ht="30" hidden="1" x14ac:dyDescent="0.25">
      <c r="A138" s="1" t="s">
        <v>421</v>
      </c>
      <c r="B138" s="5">
        <v>15992032</v>
      </c>
      <c r="C138" s="6" t="s">
        <v>422</v>
      </c>
      <c r="D138" s="6" t="s">
        <v>423</v>
      </c>
      <c r="E138" s="10">
        <v>250000</v>
      </c>
      <c r="F138" s="7" t="s">
        <v>36</v>
      </c>
      <c r="G138" s="7" t="s">
        <v>282</v>
      </c>
      <c r="H138" s="8"/>
      <c r="I138" s="8"/>
      <c r="J138" s="8"/>
    </row>
    <row r="139" spans="1:10" ht="45" hidden="1" x14ac:dyDescent="0.25">
      <c r="A139" s="1" t="s">
        <v>424</v>
      </c>
      <c r="B139" s="5">
        <v>15992032</v>
      </c>
      <c r="C139" s="6" t="s">
        <v>425</v>
      </c>
      <c r="D139" s="6" t="s">
        <v>426</v>
      </c>
      <c r="E139" s="10">
        <v>150000</v>
      </c>
      <c r="F139" s="7" t="s">
        <v>17</v>
      </c>
      <c r="G139" s="7" t="s">
        <v>17</v>
      </c>
      <c r="H139" s="8"/>
      <c r="I139" s="8"/>
      <c r="J139" s="8"/>
    </row>
    <row r="140" spans="1:10" ht="30" hidden="1" x14ac:dyDescent="0.25">
      <c r="A140" s="1" t="s">
        <v>427</v>
      </c>
      <c r="B140" s="5">
        <v>15992032</v>
      </c>
      <c r="C140" s="6" t="s">
        <v>428</v>
      </c>
      <c r="D140" s="6" t="s">
        <v>429</v>
      </c>
      <c r="E140" s="10">
        <v>750000</v>
      </c>
      <c r="F140" s="7" t="s">
        <v>36</v>
      </c>
      <c r="G140" s="7" t="s">
        <v>282</v>
      </c>
      <c r="H140" s="8"/>
      <c r="I140" s="8"/>
      <c r="J140" s="8"/>
    </row>
    <row r="141" spans="1:10" ht="45" hidden="1" x14ac:dyDescent="0.25">
      <c r="A141" s="1" t="s">
        <v>430</v>
      </c>
      <c r="B141" s="5">
        <v>15992032</v>
      </c>
      <c r="C141" s="6" t="s">
        <v>431</v>
      </c>
      <c r="D141" s="6" t="s">
        <v>432</v>
      </c>
      <c r="E141" s="10">
        <v>100000</v>
      </c>
      <c r="F141" s="7" t="s">
        <v>36</v>
      </c>
      <c r="G141" s="7" t="s">
        <v>282</v>
      </c>
      <c r="H141" s="8"/>
      <c r="I141" s="8"/>
      <c r="J141" s="8"/>
    </row>
    <row r="142" spans="1:10" ht="30" hidden="1" x14ac:dyDescent="0.25">
      <c r="A142" s="1" t="s">
        <v>433</v>
      </c>
      <c r="B142" s="5">
        <v>15992032</v>
      </c>
      <c r="C142" s="6" t="s">
        <v>434</v>
      </c>
      <c r="D142" s="6" t="s">
        <v>435</v>
      </c>
      <c r="E142" s="10">
        <v>50000</v>
      </c>
      <c r="F142" s="7" t="s">
        <v>36</v>
      </c>
      <c r="G142" s="7" t="s">
        <v>282</v>
      </c>
      <c r="H142" s="8"/>
      <c r="I142" s="8"/>
      <c r="J142" s="8"/>
    </row>
    <row r="143" spans="1:10" ht="30" hidden="1" x14ac:dyDescent="0.25">
      <c r="A143" s="1" t="s">
        <v>436</v>
      </c>
      <c r="B143" s="5">
        <v>15992032</v>
      </c>
      <c r="C143" s="6" t="s">
        <v>437</v>
      </c>
      <c r="D143" s="6" t="s">
        <v>438</v>
      </c>
      <c r="E143" s="10">
        <v>50000</v>
      </c>
      <c r="F143" s="7" t="s">
        <v>36</v>
      </c>
      <c r="G143" s="7" t="s">
        <v>282</v>
      </c>
      <c r="H143" s="8"/>
      <c r="I143" s="8"/>
      <c r="J143" s="8"/>
    </row>
    <row r="144" spans="1:10" ht="30" hidden="1" x14ac:dyDescent="0.25">
      <c r="A144" s="1" t="s">
        <v>439</v>
      </c>
      <c r="B144" s="5">
        <v>15992032</v>
      </c>
      <c r="C144" s="6" t="s">
        <v>440</v>
      </c>
      <c r="D144" s="6" t="s">
        <v>441</v>
      </c>
      <c r="E144" s="10">
        <v>200000</v>
      </c>
      <c r="F144" s="7" t="s">
        <v>36</v>
      </c>
      <c r="G144" s="7" t="s">
        <v>282</v>
      </c>
      <c r="H144" s="8"/>
      <c r="I144" s="8"/>
      <c r="J144" s="8"/>
    </row>
    <row r="145" spans="1:10" ht="45" hidden="1" x14ac:dyDescent="0.25">
      <c r="A145" s="1" t="s">
        <v>442</v>
      </c>
      <c r="B145" s="5">
        <v>15992032</v>
      </c>
      <c r="C145" s="6" t="s">
        <v>443</v>
      </c>
      <c r="D145" s="6" t="s">
        <v>444</v>
      </c>
      <c r="E145" s="10">
        <v>100000</v>
      </c>
      <c r="F145" s="7" t="s">
        <v>36</v>
      </c>
      <c r="G145" s="7" t="s">
        <v>282</v>
      </c>
      <c r="H145" s="8"/>
      <c r="I145" s="8"/>
      <c r="J145" s="8"/>
    </row>
    <row r="146" spans="1:10" ht="60" hidden="1" x14ac:dyDescent="0.25">
      <c r="A146" s="1" t="s">
        <v>445</v>
      </c>
      <c r="B146" s="5">
        <v>15992032</v>
      </c>
      <c r="C146" s="6" t="s">
        <v>446</v>
      </c>
      <c r="D146" s="6" t="s">
        <v>447</v>
      </c>
      <c r="E146" s="10">
        <v>50000</v>
      </c>
      <c r="F146" s="7" t="s">
        <v>36</v>
      </c>
      <c r="G146" s="7" t="s">
        <v>282</v>
      </c>
      <c r="H146" s="8"/>
      <c r="I146" s="8"/>
      <c r="J146" s="8"/>
    </row>
    <row r="147" spans="1:10" ht="30" hidden="1" x14ac:dyDescent="0.25">
      <c r="A147" s="1" t="s">
        <v>448</v>
      </c>
      <c r="B147" s="5">
        <v>15992032</v>
      </c>
      <c r="C147" s="6" t="s">
        <v>449</v>
      </c>
      <c r="D147" s="6" t="s">
        <v>450</v>
      </c>
      <c r="E147" s="10">
        <v>300000</v>
      </c>
      <c r="F147" s="7" t="s">
        <v>331</v>
      </c>
      <c r="G147" s="7" t="s">
        <v>331</v>
      </c>
      <c r="H147" s="8"/>
      <c r="I147" s="8"/>
      <c r="J147" s="8"/>
    </row>
    <row r="148" spans="1:10" ht="30" hidden="1" x14ac:dyDescent="0.25">
      <c r="A148" s="1" t="s">
        <v>451</v>
      </c>
      <c r="B148" s="5">
        <v>15992032</v>
      </c>
      <c r="C148" s="6" t="s">
        <v>452</v>
      </c>
      <c r="D148" s="6" t="s">
        <v>453</v>
      </c>
      <c r="E148" s="10">
        <v>400000</v>
      </c>
      <c r="F148" s="7" t="s">
        <v>36</v>
      </c>
      <c r="G148" s="7" t="s">
        <v>282</v>
      </c>
      <c r="H148" s="8"/>
      <c r="I148" s="8"/>
      <c r="J148" s="8"/>
    </row>
    <row r="149" spans="1:10" ht="30" hidden="1" x14ac:dyDescent="0.25">
      <c r="A149" s="1" t="s">
        <v>454</v>
      </c>
      <c r="B149" s="5">
        <v>15992032</v>
      </c>
      <c r="C149" s="6" t="s">
        <v>455</v>
      </c>
      <c r="D149" s="6" t="s">
        <v>456</v>
      </c>
      <c r="E149" s="10">
        <v>410000</v>
      </c>
      <c r="F149" s="7" t="s">
        <v>36</v>
      </c>
      <c r="G149" s="7" t="s">
        <v>282</v>
      </c>
      <c r="H149" s="8"/>
      <c r="I149" s="8"/>
      <c r="J149" s="8"/>
    </row>
    <row r="150" spans="1:10" ht="60" hidden="1" x14ac:dyDescent="0.25">
      <c r="A150" s="1" t="s">
        <v>457</v>
      </c>
      <c r="B150" s="5">
        <v>15992032</v>
      </c>
      <c r="C150" s="6" t="s">
        <v>458</v>
      </c>
      <c r="D150" s="6" t="s">
        <v>459</v>
      </c>
      <c r="E150" s="10">
        <v>300000</v>
      </c>
      <c r="F150" s="7" t="s">
        <v>17</v>
      </c>
      <c r="G150" s="7" t="s">
        <v>17</v>
      </c>
      <c r="H150" s="8"/>
      <c r="I150" s="8"/>
      <c r="J150" s="8"/>
    </row>
    <row r="151" spans="1:10" ht="60" hidden="1" x14ac:dyDescent="0.25">
      <c r="A151" s="1" t="s">
        <v>460</v>
      </c>
      <c r="B151" s="5">
        <v>15992037</v>
      </c>
      <c r="C151" s="6" t="s">
        <v>461</v>
      </c>
      <c r="D151" s="6" t="s">
        <v>462</v>
      </c>
      <c r="E151" s="10">
        <v>500000</v>
      </c>
      <c r="F151" s="7" t="s">
        <v>463</v>
      </c>
      <c r="G151" s="7" t="s">
        <v>463</v>
      </c>
      <c r="H151" s="8"/>
      <c r="I151" s="8"/>
      <c r="J151" s="8"/>
    </row>
    <row r="152" spans="1:10" ht="45" hidden="1" x14ac:dyDescent="0.25">
      <c r="A152" s="1" t="s">
        <v>464</v>
      </c>
      <c r="B152" s="5">
        <v>15992037</v>
      </c>
      <c r="C152" s="6" t="s">
        <v>465</v>
      </c>
      <c r="D152" s="6" t="s">
        <v>466</v>
      </c>
      <c r="E152" s="10">
        <v>10000000</v>
      </c>
      <c r="F152" s="7" t="s">
        <v>463</v>
      </c>
      <c r="G152" s="7" t="s">
        <v>463</v>
      </c>
      <c r="H152" s="8"/>
      <c r="I152" s="8"/>
      <c r="J152" s="8"/>
    </row>
    <row r="153" spans="1:10" ht="30" hidden="1" x14ac:dyDescent="0.25">
      <c r="A153" s="1" t="s">
        <v>467</v>
      </c>
      <c r="B153" s="5">
        <v>15992043</v>
      </c>
      <c r="C153" s="6" t="s">
        <v>468</v>
      </c>
      <c r="D153" s="6" t="s">
        <v>469</v>
      </c>
      <c r="E153" s="10">
        <v>50000</v>
      </c>
      <c r="F153" s="7" t="s">
        <v>8</v>
      </c>
      <c r="G153" s="7" t="s">
        <v>8</v>
      </c>
      <c r="H153" s="8"/>
      <c r="I153" s="8"/>
      <c r="J153" s="8"/>
    </row>
    <row r="154" spans="1:10" ht="30" hidden="1" x14ac:dyDescent="0.25">
      <c r="A154" s="1" t="s">
        <v>470</v>
      </c>
      <c r="B154" s="5">
        <v>15992043</v>
      </c>
      <c r="C154" s="6" t="s">
        <v>471</v>
      </c>
      <c r="D154" s="6" t="s">
        <v>472</v>
      </c>
      <c r="E154" s="10">
        <v>250000</v>
      </c>
      <c r="F154" s="7" t="s">
        <v>8</v>
      </c>
      <c r="G154" s="7" t="s">
        <v>8</v>
      </c>
      <c r="H154" s="8"/>
      <c r="I154" s="8"/>
      <c r="J154" s="8"/>
    </row>
    <row r="155" spans="1:10" ht="30" hidden="1" x14ac:dyDescent="0.25">
      <c r="A155" s="1" t="s">
        <v>473</v>
      </c>
      <c r="B155" s="5">
        <v>15992043</v>
      </c>
      <c r="C155" s="6" t="s">
        <v>474</v>
      </c>
      <c r="D155" s="6" t="s">
        <v>475</v>
      </c>
      <c r="E155" s="10">
        <v>50000</v>
      </c>
      <c r="F155" s="7" t="s">
        <v>8</v>
      </c>
      <c r="G155" s="7" t="s">
        <v>8</v>
      </c>
      <c r="H155" s="8"/>
      <c r="I155" s="8"/>
      <c r="J155" s="8"/>
    </row>
    <row r="156" spans="1:10" ht="30" hidden="1" x14ac:dyDescent="0.25">
      <c r="A156" s="1" t="s">
        <v>476</v>
      </c>
      <c r="B156" s="5">
        <v>15992043</v>
      </c>
      <c r="C156" s="6" t="s">
        <v>477</v>
      </c>
      <c r="D156" s="6" t="s">
        <v>478</v>
      </c>
      <c r="E156" s="10">
        <v>50000</v>
      </c>
      <c r="F156" s="7" t="s">
        <v>8</v>
      </c>
      <c r="G156" s="7" t="s">
        <v>8</v>
      </c>
      <c r="H156" s="8"/>
      <c r="I156" s="8"/>
      <c r="J156" s="8"/>
    </row>
    <row r="157" spans="1:10" ht="30" hidden="1" x14ac:dyDescent="0.25">
      <c r="A157" s="1" t="s">
        <v>479</v>
      </c>
      <c r="B157" s="5">
        <v>15992043</v>
      </c>
      <c r="C157" s="6" t="s">
        <v>480</v>
      </c>
      <c r="D157" s="6" t="s">
        <v>481</v>
      </c>
      <c r="E157" s="10">
        <v>60000</v>
      </c>
      <c r="F157" s="7" t="s">
        <v>8</v>
      </c>
      <c r="G157" s="7" t="s">
        <v>8</v>
      </c>
      <c r="H157" s="8"/>
      <c r="I157" s="8"/>
      <c r="J157" s="8"/>
    </row>
    <row r="158" spans="1:10" ht="30" hidden="1" x14ac:dyDescent="0.25">
      <c r="A158" s="1" t="s">
        <v>482</v>
      </c>
      <c r="B158" s="5">
        <v>15992043</v>
      </c>
      <c r="C158" s="6" t="s">
        <v>483</v>
      </c>
      <c r="D158" s="6" t="s">
        <v>484</v>
      </c>
      <c r="E158" s="10">
        <v>25000</v>
      </c>
      <c r="F158" s="7" t="s">
        <v>8</v>
      </c>
      <c r="G158" s="7" t="s">
        <v>8</v>
      </c>
      <c r="H158" s="8"/>
      <c r="I158" s="8"/>
      <c r="J158" s="8"/>
    </row>
    <row r="159" spans="1:10" ht="45" hidden="1" x14ac:dyDescent="0.25">
      <c r="A159" s="1" t="s">
        <v>485</v>
      </c>
      <c r="B159" s="5">
        <v>15992043</v>
      </c>
      <c r="C159" s="6" t="s">
        <v>486</v>
      </c>
      <c r="D159" s="6" t="s">
        <v>487</v>
      </c>
      <c r="E159" s="10">
        <v>150000</v>
      </c>
      <c r="F159" s="7" t="s">
        <v>8</v>
      </c>
      <c r="G159" s="7" t="s">
        <v>8</v>
      </c>
      <c r="H159" s="8"/>
      <c r="I159" s="8"/>
      <c r="J159" s="8"/>
    </row>
    <row r="160" spans="1:10" ht="30" hidden="1" x14ac:dyDescent="0.25">
      <c r="A160" s="1" t="s">
        <v>488</v>
      </c>
      <c r="B160" s="5">
        <v>15992043</v>
      </c>
      <c r="C160" s="6" t="s">
        <v>489</v>
      </c>
      <c r="D160" s="6" t="s">
        <v>490</v>
      </c>
      <c r="E160" s="10">
        <v>75000</v>
      </c>
      <c r="F160" s="7" t="s">
        <v>8</v>
      </c>
      <c r="G160" s="7" t="s">
        <v>8</v>
      </c>
      <c r="H160" s="8"/>
      <c r="I160" s="8"/>
      <c r="J160" s="8"/>
    </row>
    <row r="161" spans="1:10" ht="30" hidden="1" x14ac:dyDescent="0.25">
      <c r="A161" s="1" t="s">
        <v>491</v>
      </c>
      <c r="B161" s="5">
        <v>15992043</v>
      </c>
      <c r="C161" s="6" t="s">
        <v>492</v>
      </c>
      <c r="D161" s="6" t="s">
        <v>493</v>
      </c>
      <c r="E161" s="10">
        <v>200000</v>
      </c>
      <c r="F161" s="7" t="s">
        <v>8</v>
      </c>
      <c r="G161" s="7" t="s">
        <v>8</v>
      </c>
      <c r="H161" s="8"/>
      <c r="I161" s="8"/>
      <c r="J161" s="8"/>
    </row>
    <row r="162" spans="1:10" ht="45" hidden="1" x14ac:dyDescent="0.25">
      <c r="A162" s="1" t="s">
        <v>494</v>
      </c>
      <c r="B162" s="5">
        <v>15992043</v>
      </c>
      <c r="C162" s="6" t="s">
        <v>495</v>
      </c>
      <c r="D162" s="6" t="s">
        <v>496</v>
      </c>
      <c r="E162" s="10">
        <v>75000</v>
      </c>
      <c r="F162" s="7" t="s">
        <v>8</v>
      </c>
      <c r="G162" s="7" t="s">
        <v>8</v>
      </c>
      <c r="H162" s="8"/>
      <c r="I162" s="8"/>
      <c r="J162" s="8"/>
    </row>
    <row r="163" spans="1:10" ht="30" hidden="1" x14ac:dyDescent="0.25">
      <c r="A163" s="1" t="s">
        <v>497</v>
      </c>
      <c r="B163" s="5">
        <v>15992043</v>
      </c>
      <c r="C163" s="6" t="s">
        <v>498</v>
      </c>
      <c r="D163" s="6" t="s">
        <v>499</v>
      </c>
      <c r="E163" s="10">
        <v>100000</v>
      </c>
      <c r="F163" s="7" t="s">
        <v>8</v>
      </c>
      <c r="G163" s="7" t="s">
        <v>8</v>
      </c>
      <c r="H163" s="8"/>
      <c r="I163" s="8"/>
      <c r="J163" s="8"/>
    </row>
    <row r="164" spans="1:10" ht="45" hidden="1" x14ac:dyDescent="0.25">
      <c r="A164" s="1" t="s">
        <v>500</v>
      </c>
      <c r="B164" s="5">
        <v>15992043</v>
      </c>
      <c r="C164" s="6" t="s">
        <v>501</v>
      </c>
      <c r="D164" s="6" t="s">
        <v>502</v>
      </c>
      <c r="E164" s="10">
        <v>175000</v>
      </c>
      <c r="F164" s="7" t="s">
        <v>8</v>
      </c>
      <c r="G164" s="7" t="s">
        <v>8</v>
      </c>
      <c r="H164" s="8"/>
      <c r="I164" s="8"/>
      <c r="J164" s="8"/>
    </row>
    <row r="165" spans="1:10" ht="30" hidden="1" x14ac:dyDescent="0.25">
      <c r="A165" s="1" t="s">
        <v>503</v>
      </c>
      <c r="B165" s="5">
        <v>15992043</v>
      </c>
      <c r="C165" s="6" t="s">
        <v>504</v>
      </c>
      <c r="D165" s="6" t="s">
        <v>505</v>
      </c>
      <c r="E165" s="10">
        <v>50000</v>
      </c>
      <c r="F165" s="7" t="s">
        <v>8</v>
      </c>
      <c r="G165" s="7" t="s">
        <v>8</v>
      </c>
      <c r="H165" s="8"/>
      <c r="I165" s="8"/>
      <c r="J165" s="8"/>
    </row>
    <row r="166" spans="1:10" ht="30" hidden="1" x14ac:dyDescent="0.25">
      <c r="A166" s="1" t="s">
        <v>506</v>
      </c>
      <c r="B166" s="5">
        <v>15992043</v>
      </c>
      <c r="C166" s="6" t="s">
        <v>507</v>
      </c>
      <c r="D166" s="6" t="s">
        <v>508</v>
      </c>
      <c r="E166" s="10">
        <v>28000</v>
      </c>
      <c r="F166" s="7" t="s">
        <v>8</v>
      </c>
      <c r="G166" s="7" t="s">
        <v>8</v>
      </c>
      <c r="H166" s="8"/>
      <c r="I166" s="8"/>
      <c r="J166" s="8"/>
    </row>
    <row r="167" spans="1:10" ht="30" hidden="1" x14ac:dyDescent="0.25">
      <c r="A167" s="1" t="s">
        <v>509</v>
      </c>
      <c r="B167" s="5">
        <v>15992043</v>
      </c>
      <c r="C167" s="6" t="s">
        <v>510</v>
      </c>
      <c r="D167" s="6" t="s">
        <v>511</v>
      </c>
      <c r="E167" s="10">
        <v>55000</v>
      </c>
      <c r="F167" s="7" t="s">
        <v>8</v>
      </c>
      <c r="G167" s="7" t="s">
        <v>8</v>
      </c>
      <c r="H167" s="8"/>
      <c r="I167" s="8"/>
      <c r="J167" s="8"/>
    </row>
    <row r="168" spans="1:10" ht="30" hidden="1" x14ac:dyDescent="0.25">
      <c r="A168" s="1" t="s">
        <v>512</v>
      </c>
      <c r="B168" s="5">
        <v>15992043</v>
      </c>
      <c r="C168" s="6" t="s">
        <v>513</v>
      </c>
      <c r="D168" s="6" t="s">
        <v>514</v>
      </c>
      <c r="E168" s="10">
        <v>50000</v>
      </c>
      <c r="F168" s="7" t="s">
        <v>8</v>
      </c>
      <c r="G168" s="7" t="s">
        <v>8</v>
      </c>
      <c r="H168" s="8"/>
      <c r="I168" s="8"/>
      <c r="J168" s="8"/>
    </row>
    <row r="169" spans="1:10" hidden="1" x14ac:dyDescent="0.25">
      <c r="A169" s="1" t="s">
        <v>515</v>
      </c>
      <c r="B169" s="5">
        <v>15992043</v>
      </c>
      <c r="C169" s="6" t="s">
        <v>516</v>
      </c>
      <c r="D169" s="6" t="s">
        <v>517</v>
      </c>
      <c r="E169" s="10">
        <v>100000</v>
      </c>
      <c r="F169" s="7" t="s">
        <v>8</v>
      </c>
      <c r="G169" s="7" t="s">
        <v>8</v>
      </c>
      <c r="H169" s="8"/>
      <c r="I169" s="8"/>
      <c r="J169" s="8"/>
    </row>
    <row r="170" spans="1:10" ht="30" hidden="1" x14ac:dyDescent="0.25">
      <c r="A170" s="1" t="s">
        <v>518</v>
      </c>
      <c r="B170" s="5">
        <v>15992043</v>
      </c>
      <c r="C170" s="6" t="s">
        <v>519</v>
      </c>
      <c r="D170" s="6" t="s">
        <v>520</v>
      </c>
      <c r="E170" s="10">
        <v>50000</v>
      </c>
      <c r="F170" s="7" t="s">
        <v>8</v>
      </c>
      <c r="G170" s="7" t="s">
        <v>8</v>
      </c>
      <c r="H170" s="8"/>
      <c r="I170" s="8"/>
      <c r="J170" s="8"/>
    </row>
    <row r="171" spans="1:10" ht="30" hidden="1" x14ac:dyDescent="0.25">
      <c r="A171" s="1" t="s">
        <v>521</v>
      </c>
      <c r="B171" s="5">
        <v>15992043</v>
      </c>
      <c r="C171" s="6" t="s">
        <v>522</v>
      </c>
      <c r="D171" s="6" t="s">
        <v>523</v>
      </c>
      <c r="E171" s="10">
        <v>100000</v>
      </c>
      <c r="F171" s="7" t="s">
        <v>8</v>
      </c>
      <c r="G171" s="7" t="s">
        <v>8</v>
      </c>
      <c r="H171" s="8"/>
      <c r="I171" s="8"/>
      <c r="J171" s="8"/>
    </row>
    <row r="172" spans="1:10" ht="45" hidden="1" x14ac:dyDescent="0.25">
      <c r="A172" s="1" t="s">
        <v>524</v>
      </c>
      <c r="B172" s="5">
        <v>15992043</v>
      </c>
      <c r="C172" s="6" t="s">
        <v>525</v>
      </c>
      <c r="D172" s="6" t="s">
        <v>526</v>
      </c>
      <c r="E172" s="10">
        <v>25000</v>
      </c>
      <c r="F172" s="7" t="s">
        <v>8</v>
      </c>
      <c r="G172" s="7" t="s">
        <v>8</v>
      </c>
      <c r="H172" s="8"/>
      <c r="I172" s="8"/>
      <c r="J172" s="8"/>
    </row>
    <row r="173" spans="1:10" ht="45" hidden="1" x14ac:dyDescent="0.25">
      <c r="A173" s="1" t="s">
        <v>527</v>
      </c>
      <c r="B173" s="5">
        <v>15992043</v>
      </c>
      <c r="C173" s="6" t="s">
        <v>528</v>
      </c>
      <c r="D173" s="6" t="s">
        <v>529</v>
      </c>
      <c r="E173" s="10">
        <v>25000</v>
      </c>
      <c r="F173" s="7" t="s">
        <v>8</v>
      </c>
      <c r="G173" s="7" t="s">
        <v>8</v>
      </c>
      <c r="H173" s="8"/>
      <c r="I173" s="8"/>
      <c r="J173" s="8"/>
    </row>
    <row r="174" spans="1:10" ht="45" hidden="1" x14ac:dyDescent="0.25">
      <c r="A174" s="1" t="s">
        <v>530</v>
      </c>
      <c r="B174" s="5">
        <v>15992043</v>
      </c>
      <c r="C174" s="6" t="s">
        <v>531</v>
      </c>
      <c r="D174" s="6" t="s">
        <v>532</v>
      </c>
      <c r="E174" s="10">
        <v>75000</v>
      </c>
      <c r="F174" s="7" t="s">
        <v>8</v>
      </c>
      <c r="G174" s="7" t="s">
        <v>8</v>
      </c>
      <c r="H174" s="8"/>
      <c r="I174" s="8"/>
      <c r="J174" s="8"/>
    </row>
    <row r="175" spans="1:10" ht="45" hidden="1" x14ac:dyDescent="0.25">
      <c r="A175" s="1" t="s">
        <v>533</v>
      </c>
      <c r="B175" s="5">
        <v>15992043</v>
      </c>
      <c r="C175" s="6" t="s">
        <v>534</v>
      </c>
      <c r="D175" s="6" t="s">
        <v>535</v>
      </c>
      <c r="E175" s="10">
        <v>100000</v>
      </c>
      <c r="F175" s="7" t="s">
        <v>8</v>
      </c>
      <c r="G175" s="7" t="s">
        <v>8</v>
      </c>
      <c r="H175" s="8"/>
      <c r="I175" s="8"/>
      <c r="J175" s="8"/>
    </row>
    <row r="176" spans="1:10" ht="30" hidden="1" x14ac:dyDescent="0.25">
      <c r="A176" s="1" t="s">
        <v>536</v>
      </c>
      <c r="B176" s="5">
        <v>15992043</v>
      </c>
      <c r="C176" s="6" t="s">
        <v>537</v>
      </c>
      <c r="D176" s="6" t="s">
        <v>538</v>
      </c>
      <c r="E176" s="10">
        <v>20000</v>
      </c>
      <c r="F176" s="7" t="s">
        <v>8</v>
      </c>
      <c r="G176" s="7" t="s">
        <v>8</v>
      </c>
      <c r="H176" s="8"/>
      <c r="I176" s="8"/>
      <c r="J176" s="8"/>
    </row>
    <row r="177" spans="1:10" ht="30" hidden="1" x14ac:dyDescent="0.25">
      <c r="A177" s="1" t="s">
        <v>539</v>
      </c>
      <c r="B177" s="5">
        <v>15992043</v>
      </c>
      <c r="C177" s="6" t="s">
        <v>540</v>
      </c>
      <c r="D177" s="6" t="s">
        <v>541</v>
      </c>
      <c r="E177" s="10">
        <v>56000</v>
      </c>
      <c r="F177" s="7" t="s">
        <v>8</v>
      </c>
      <c r="G177" s="7" t="s">
        <v>8</v>
      </c>
      <c r="H177" s="8"/>
      <c r="I177" s="8"/>
      <c r="J177" s="8"/>
    </row>
    <row r="178" spans="1:10" ht="45" hidden="1" x14ac:dyDescent="0.25">
      <c r="A178" s="1" t="s">
        <v>542</v>
      </c>
      <c r="B178" s="5">
        <v>15992043</v>
      </c>
      <c r="C178" s="6" t="s">
        <v>543</v>
      </c>
      <c r="D178" s="6" t="s">
        <v>544</v>
      </c>
      <c r="E178" s="10">
        <v>50000</v>
      </c>
      <c r="F178" s="7" t="s">
        <v>8</v>
      </c>
      <c r="G178" s="7" t="s">
        <v>8</v>
      </c>
      <c r="H178" s="8"/>
      <c r="I178" s="8"/>
      <c r="J178" s="8"/>
    </row>
    <row r="179" spans="1:10" ht="30" hidden="1" x14ac:dyDescent="0.25">
      <c r="A179" s="1" t="s">
        <v>545</v>
      </c>
      <c r="B179" s="5">
        <v>15992043</v>
      </c>
      <c r="C179" s="6" t="s">
        <v>546</v>
      </c>
      <c r="D179" s="6" t="s">
        <v>547</v>
      </c>
      <c r="E179" s="10">
        <v>50000</v>
      </c>
      <c r="F179" s="7" t="s">
        <v>8</v>
      </c>
      <c r="G179" s="7" t="s">
        <v>8</v>
      </c>
      <c r="H179" s="8"/>
      <c r="I179" s="8"/>
      <c r="J179" s="8"/>
    </row>
    <row r="180" spans="1:10" ht="30" hidden="1" x14ac:dyDescent="0.25">
      <c r="A180" s="1" t="s">
        <v>548</v>
      </c>
      <c r="B180" s="5">
        <v>15992043</v>
      </c>
      <c r="C180" s="6" t="s">
        <v>549</v>
      </c>
      <c r="D180" s="6" t="s">
        <v>550</v>
      </c>
      <c r="E180" s="10">
        <v>300000</v>
      </c>
      <c r="F180" s="7" t="s">
        <v>8</v>
      </c>
      <c r="G180" s="7" t="s">
        <v>8</v>
      </c>
      <c r="H180" s="8"/>
      <c r="I180" s="8"/>
      <c r="J180" s="8"/>
    </row>
    <row r="181" spans="1:10" ht="60" hidden="1" x14ac:dyDescent="0.25">
      <c r="A181" s="1" t="s">
        <v>551</v>
      </c>
      <c r="B181" s="5">
        <v>15992043</v>
      </c>
      <c r="C181" s="6" t="s">
        <v>552</v>
      </c>
      <c r="D181" s="6" t="s">
        <v>553</v>
      </c>
      <c r="E181" s="10">
        <v>500000</v>
      </c>
      <c r="F181" s="7" t="s">
        <v>8</v>
      </c>
      <c r="G181" s="7" t="s">
        <v>8</v>
      </c>
      <c r="H181" s="8"/>
      <c r="I181" s="8"/>
      <c r="J181" s="8"/>
    </row>
    <row r="182" spans="1:10" ht="30" hidden="1" x14ac:dyDescent="0.25">
      <c r="A182" s="1" t="s">
        <v>554</v>
      </c>
      <c r="B182" s="5">
        <v>15992043</v>
      </c>
      <c r="C182" s="6" t="s">
        <v>555</v>
      </c>
      <c r="D182" s="6" t="s">
        <v>556</v>
      </c>
      <c r="E182" s="10">
        <v>75000</v>
      </c>
      <c r="F182" s="7" t="s">
        <v>8</v>
      </c>
      <c r="G182" s="7" t="s">
        <v>8</v>
      </c>
      <c r="H182" s="8"/>
      <c r="I182" s="8"/>
      <c r="J182" s="8"/>
    </row>
    <row r="183" spans="1:10" ht="30" hidden="1" x14ac:dyDescent="0.25">
      <c r="A183" s="1" t="s">
        <v>557</v>
      </c>
      <c r="B183" s="5">
        <v>15992043</v>
      </c>
      <c r="C183" s="6" t="s">
        <v>558</v>
      </c>
      <c r="D183" s="6" t="s">
        <v>559</v>
      </c>
      <c r="E183" s="10">
        <v>75000</v>
      </c>
      <c r="F183" s="7" t="s">
        <v>8</v>
      </c>
      <c r="G183" s="7" t="s">
        <v>8</v>
      </c>
      <c r="H183" s="8"/>
      <c r="I183" s="8"/>
      <c r="J183" s="8"/>
    </row>
    <row r="184" spans="1:10" ht="30" hidden="1" x14ac:dyDescent="0.25">
      <c r="A184" s="1" t="s">
        <v>560</v>
      </c>
      <c r="B184" s="5">
        <v>15992043</v>
      </c>
      <c r="C184" s="6" t="s">
        <v>561</v>
      </c>
      <c r="D184" s="6" t="s">
        <v>562</v>
      </c>
      <c r="E184" s="10">
        <v>200000</v>
      </c>
      <c r="F184" s="7" t="s">
        <v>8</v>
      </c>
      <c r="G184" s="7" t="s">
        <v>8</v>
      </c>
      <c r="H184" s="8"/>
      <c r="I184" s="8"/>
      <c r="J184" s="8"/>
    </row>
    <row r="185" spans="1:10" ht="45" hidden="1" x14ac:dyDescent="0.25">
      <c r="A185" s="1" t="s">
        <v>563</v>
      </c>
      <c r="B185" s="5">
        <v>15992043</v>
      </c>
      <c r="C185" s="6" t="s">
        <v>564</v>
      </c>
      <c r="D185" s="6" t="s">
        <v>565</v>
      </c>
      <c r="E185" s="10">
        <v>200000</v>
      </c>
      <c r="F185" s="7" t="s">
        <v>8</v>
      </c>
      <c r="G185" s="7" t="s">
        <v>8</v>
      </c>
      <c r="H185" s="8"/>
      <c r="I185" s="8"/>
      <c r="J185" s="8"/>
    </row>
    <row r="186" spans="1:10" ht="30" hidden="1" x14ac:dyDescent="0.25">
      <c r="A186" s="1" t="s">
        <v>566</v>
      </c>
      <c r="B186" s="5">
        <v>15992043</v>
      </c>
      <c r="C186" s="6" t="s">
        <v>567</v>
      </c>
      <c r="D186" s="6" t="s">
        <v>568</v>
      </c>
      <c r="E186" s="10">
        <v>100000</v>
      </c>
      <c r="F186" s="7" t="s">
        <v>8</v>
      </c>
      <c r="G186" s="7" t="s">
        <v>8</v>
      </c>
      <c r="H186" s="8"/>
      <c r="I186" s="8"/>
      <c r="J186" s="8"/>
    </row>
    <row r="187" spans="1:10" ht="30" hidden="1" x14ac:dyDescent="0.25">
      <c r="A187" s="1" t="s">
        <v>569</v>
      </c>
      <c r="B187" s="5">
        <v>15992043</v>
      </c>
      <c r="C187" s="6" t="s">
        <v>570</v>
      </c>
      <c r="D187" s="6" t="s">
        <v>571</v>
      </c>
      <c r="E187" s="10">
        <v>500000</v>
      </c>
      <c r="F187" s="7" t="s">
        <v>8</v>
      </c>
      <c r="G187" s="7" t="s">
        <v>8</v>
      </c>
      <c r="H187" s="8"/>
      <c r="I187" s="8"/>
      <c r="J187" s="8"/>
    </row>
    <row r="188" spans="1:10" ht="30" hidden="1" x14ac:dyDescent="0.25">
      <c r="A188" s="1" t="s">
        <v>572</v>
      </c>
      <c r="B188" s="5">
        <v>15992043</v>
      </c>
      <c r="C188" s="6" t="s">
        <v>573</v>
      </c>
      <c r="D188" s="6" t="s">
        <v>574</v>
      </c>
      <c r="E188" s="10">
        <v>150000</v>
      </c>
      <c r="F188" s="7" t="s">
        <v>8</v>
      </c>
      <c r="G188" s="7" t="s">
        <v>8</v>
      </c>
      <c r="H188" s="8"/>
      <c r="I188" s="8"/>
      <c r="J188" s="8"/>
    </row>
    <row r="189" spans="1:10" ht="30" hidden="1" x14ac:dyDescent="0.25">
      <c r="A189" s="1" t="s">
        <v>575</v>
      </c>
      <c r="B189" s="5">
        <v>15992043</v>
      </c>
      <c r="C189" s="6" t="s">
        <v>576</v>
      </c>
      <c r="D189" s="6" t="s">
        <v>577</v>
      </c>
      <c r="E189" s="10">
        <v>30000</v>
      </c>
      <c r="F189" s="7" t="s">
        <v>8</v>
      </c>
      <c r="G189" s="7" t="s">
        <v>8</v>
      </c>
      <c r="H189" s="8"/>
      <c r="I189" s="8"/>
      <c r="J189" s="8"/>
    </row>
    <row r="190" spans="1:10" ht="30" hidden="1" x14ac:dyDescent="0.25">
      <c r="A190" s="1" t="s">
        <v>578</v>
      </c>
      <c r="B190" s="5">
        <v>15992043</v>
      </c>
      <c r="C190" s="6" t="s">
        <v>579</v>
      </c>
      <c r="D190" s="6" t="s">
        <v>580</v>
      </c>
      <c r="E190" s="10">
        <v>100000</v>
      </c>
      <c r="F190" s="7" t="s">
        <v>8</v>
      </c>
      <c r="G190" s="7" t="s">
        <v>8</v>
      </c>
      <c r="H190" s="8"/>
      <c r="I190" s="8"/>
      <c r="J190" s="8"/>
    </row>
    <row r="191" spans="1:10" ht="45" hidden="1" x14ac:dyDescent="0.25">
      <c r="A191" s="1" t="s">
        <v>581</v>
      </c>
      <c r="B191" s="5">
        <v>15992043</v>
      </c>
      <c r="C191" s="6" t="s">
        <v>582</v>
      </c>
      <c r="D191" s="6" t="s">
        <v>583</v>
      </c>
      <c r="E191" s="10">
        <v>250000</v>
      </c>
      <c r="F191" s="7" t="s">
        <v>8</v>
      </c>
      <c r="G191" s="7" t="s">
        <v>8</v>
      </c>
      <c r="H191" s="8"/>
      <c r="I191" s="8"/>
      <c r="J191" s="8"/>
    </row>
    <row r="192" spans="1:10" ht="30" hidden="1" x14ac:dyDescent="0.25">
      <c r="A192" s="1" t="s">
        <v>584</v>
      </c>
      <c r="B192" s="5">
        <v>15992043</v>
      </c>
      <c r="C192" s="6" t="s">
        <v>585</v>
      </c>
      <c r="D192" s="6" t="s">
        <v>586</v>
      </c>
      <c r="E192" s="10">
        <v>300000</v>
      </c>
      <c r="F192" s="7" t="s">
        <v>8</v>
      </c>
      <c r="G192" s="7" t="s">
        <v>8</v>
      </c>
      <c r="H192" s="8"/>
      <c r="I192" s="8"/>
      <c r="J192" s="8"/>
    </row>
    <row r="193" spans="1:10" ht="30" hidden="1" x14ac:dyDescent="0.25">
      <c r="A193" s="1" t="s">
        <v>587</v>
      </c>
      <c r="B193" s="5">
        <v>15992043</v>
      </c>
      <c r="C193" s="6" t="s">
        <v>588</v>
      </c>
      <c r="D193" s="6" t="s">
        <v>589</v>
      </c>
      <c r="E193" s="10">
        <v>75000</v>
      </c>
      <c r="F193" s="7" t="s">
        <v>8</v>
      </c>
      <c r="G193" s="7" t="s">
        <v>8</v>
      </c>
      <c r="H193" s="8"/>
      <c r="I193" s="8"/>
      <c r="J193" s="8"/>
    </row>
    <row r="194" spans="1:10" ht="30" hidden="1" x14ac:dyDescent="0.25">
      <c r="A194" s="1" t="s">
        <v>590</v>
      </c>
      <c r="B194" s="5">
        <v>15992043</v>
      </c>
      <c r="C194" s="6" t="s">
        <v>591</v>
      </c>
      <c r="D194" s="6" t="s">
        <v>592</v>
      </c>
      <c r="E194" s="10">
        <v>350000</v>
      </c>
      <c r="F194" s="7" t="s">
        <v>8</v>
      </c>
      <c r="G194" s="7" t="s">
        <v>8</v>
      </c>
      <c r="H194" s="8"/>
      <c r="I194" s="8"/>
      <c r="J194" s="8"/>
    </row>
    <row r="195" spans="1:10" ht="30" hidden="1" x14ac:dyDescent="0.25">
      <c r="A195" s="1" t="s">
        <v>593</v>
      </c>
      <c r="B195" s="5">
        <v>15992043</v>
      </c>
      <c r="C195" s="6" t="s">
        <v>594</v>
      </c>
      <c r="D195" s="6" t="s">
        <v>595</v>
      </c>
      <c r="E195" s="10">
        <v>50000</v>
      </c>
      <c r="F195" s="7" t="s">
        <v>8</v>
      </c>
      <c r="G195" s="7" t="s">
        <v>8</v>
      </c>
      <c r="H195" s="8"/>
      <c r="I195" s="8"/>
      <c r="J195" s="8"/>
    </row>
    <row r="196" spans="1:10" ht="30" hidden="1" x14ac:dyDescent="0.25">
      <c r="A196" s="1" t="s">
        <v>596</v>
      </c>
      <c r="B196" s="5">
        <v>15992043</v>
      </c>
      <c r="C196" s="6" t="s">
        <v>597</v>
      </c>
      <c r="D196" s="6" t="s">
        <v>598</v>
      </c>
      <c r="E196" s="10">
        <v>50000</v>
      </c>
      <c r="F196" s="7" t="s">
        <v>8</v>
      </c>
      <c r="G196" s="7" t="s">
        <v>8</v>
      </c>
      <c r="H196" s="8"/>
      <c r="I196" s="8"/>
      <c r="J196" s="8"/>
    </row>
    <row r="197" spans="1:10" ht="30" hidden="1" x14ac:dyDescent="0.25">
      <c r="A197" s="1" t="s">
        <v>599</v>
      </c>
      <c r="B197" s="5">
        <v>15992043</v>
      </c>
      <c r="C197" s="6" t="s">
        <v>600</v>
      </c>
      <c r="D197" s="6" t="s">
        <v>601</v>
      </c>
      <c r="E197" s="10">
        <v>150000</v>
      </c>
      <c r="F197" s="7" t="s">
        <v>8</v>
      </c>
      <c r="G197" s="7" t="s">
        <v>8</v>
      </c>
      <c r="H197" s="8"/>
      <c r="I197" s="8"/>
      <c r="J197" s="8"/>
    </row>
    <row r="198" spans="1:10" ht="30" hidden="1" x14ac:dyDescent="0.25">
      <c r="A198" s="1" t="s">
        <v>602</v>
      </c>
      <c r="B198" s="5">
        <v>15992043</v>
      </c>
      <c r="C198" s="6" t="s">
        <v>603</v>
      </c>
      <c r="D198" s="6" t="s">
        <v>604</v>
      </c>
      <c r="E198" s="10">
        <v>50000</v>
      </c>
      <c r="F198" s="7" t="s">
        <v>8</v>
      </c>
      <c r="G198" s="7" t="s">
        <v>8</v>
      </c>
      <c r="H198" s="8"/>
      <c r="I198" s="8"/>
      <c r="J198" s="8"/>
    </row>
    <row r="199" spans="1:10" ht="30" hidden="1" x14ac:dyDescent="0.25">
      <c r="A199" s="1" t="s">
        <v>605</v>
      </c>
      <c r="B199" s="5">
        <v>15992043</v>
      </c>
      <c r="C199" s="6" t="s">
        <v>606</v>
      </c>
      <c r="D199" s="6" t="s">
        <v>607</v>
      </c>
      <c r="E199" s="10">
        <v>200000</v>
      </c>
      <c r="F199" s="7" t="s">
        <v>8</v>
      </c>
      <c r="G199" s="7" t="s">
        <v>8</v>
      </c>
      <c r="H199" s="8"/>
      <c r="I199" s="8"/>
      <c r="J199" s="8"/>
    </row>
    <row r="200" spans="1:10" ht="30" hidden="1" x14ac:dyDescent="0.25">
      <c r="A200" s="1" t="s">
        <v>608</v>
      </c>
      <c r="B200" s="5">
        <v>15992043</v>
      </c>
      <c r="C200" s="6" t="s">
        <v>609</v>
      </c>
      <c r="D200" s="6" t="s">
        <v>610</v>
      </c>
      <c r="E200" s="10">
        <v>100000</v>
      </c>
      <c r="F200" s="7" t="s">
        <v>8</v>
      </c>
      <c r="G200" s="7" t="s">
        <v>8</v>
      </c>
      <c r="H200" s="8"/>
      <c r="I200" s="8"/>
      <c r="J200" s="8"/>
    </row>
    <row r="201" spans="1:10" ht="30" hidden="1" x14ac:dyDescent="0.25">
      <c r="A201" s="1" t="s">
        <v>611</v>
      </c>
      <c r="B201" s="5">
        <v>15992043</v>
      </c>
      <c r="C201" s="6" t="s">
        <v>612</v>
      </c>
      <c r="D201" s="6" t="s">
        <v>613</v>
      </c>
      <c r="E201" s="10">
        <v>50000</v>
      </c>
      <c r="F201" s="7" t="s">
        <v>8</v>
      </c>
      <c r="G201" s="7" t="s">
        <v>8</v>
      </c>
      <c r="H201" s="8"/>
      <c r="I201" s="8"/>
      <c r="J201" s="8"/>
    </row>
    <row r="202" spans="1:10" ht="30" hidden="1" x14ac:dyDescent="0.25">
      <c r="A202" s="1" t="s">
        <v>614</v>
      </c>
      <c r="B202" s="5">
        <v>15992043</v>
      </c>
      <c r="C202" s="6" t="s">
        <v>615</v>
      </c>
      <c r="D202" s="6" t="s">
        <v>616</v>
      </c>
      <c r="E202" s="10">
        <v>200000</v>
      </c>
      <c r="F202" s="7" t="s">
        <v>8</v>
      </c>
      <c r="G202" s="7" t="s">
        <v>8</v>
      </c>
      <c r="H202" s="8"/>
      <c r="I202" s="8"/>
      <c r="J202" s="8"/>
    </row>
    <row r="203" spans="1:10" ht="30" hidden="1" x14ac:dyDescent="0.25">
      <c r="A203" s="1" t="s">
        <v>617</v>
      </c>
      <c r="B203" s="5">
        <v>15992043</v>
      </c>
      <c r="C203" s="6" t="s">
        <v>618</v>
      </c>
      <c r="D203" s="6" t="s">
        <v>619</v>
      </c>
      <c r="E203" s="10">
        <v>75000</v>
      </c>
      <c r="F203" s="7" t="s">
        <v>8</v>
      </c>
      <c r="G203" s="7" t="s">
        <v>8</v>
      </c>
      <c r="H203" s="8"/>
      <c r="I203" s="8"/>
      <c r="J203" s="8"/>
    </row>
    <row r="204" spans="1:10" ht="30" hidden="1" x14ac:dyDescent="0.25">
      <c r="A204" s="1" t="s">
        <v>620</v>
      </c>
      <c r="B204" s="5">
        <v>15992043</v>
      </c>
      <c r="C204" s="6" t="s">
        <v>621</v>
      </c>
      <c r="D204" s="6" t="s">
        <v>622</v>
      </c>
      <c r="E204" s="10">
        <v>50000</v>
      </c>
      <c r="F204" s="7" t="s">
        <v>8</v>
      </c>
      <c r="G204" s="7" t="s">
        <v>8</v>
      </c>
      <c r="H204" s="8"/>
      <c r="I204" s="8"/>
      <c r="J204" s="8"/>
    </row>
    <row r="205" spans="1:10" ht="60" hidden="1" x14ac:dyDescent="0.25">
      <c r="A205" s="1" t="s">
        <v>623</v>
      </c>
      <c r="B205" s="5">
        <v>15992043</v>
      </c>
      <c r="C205" s="6" t="s">
        <v>624</v>
      </c>
      <c r="D205" s="6" t="s">
        <v>625</v>
      </c>
      <c r="E205" s="10">
        <v>100000</v>
      </c>
      <c r="F205" s="7" t="s">
        <v>8</v>
      </c>
      <c r="G205" s="7" t="s">
        <v>8</v>
      </c>
      <c r="H205" s="8"/>
      <c r="I205" s="8"/>
      <c r="J205" s="8"/>
    </row>
    <row r="206" spans="1:10" ht="30" hidden="1" x14ac:dyDescent="0.25">
      <c r="A206" s="1" t="s">
        <v>626</v>
      </c>
      <c r="B206" s="5">
        <v>15992043</v>
      </c>
      <c r="C206" s="6" t="s">
        <v>627</v>
      </c>
      <c r="D206" s="6" t="s">
        <v>628</v>
      </c>
      <c r="E206" s="10">
        <v>50000</v>
      </c>
      <c r="F206" s="7" t="s">
        <v>8</v>
      </c>
      <c r="G206" s="7" t="s">
        <v>8</v>
      </c>
      <c r="H206" s="8"/>
      <c r="I206" s="8"/>
      <c r="J206" s="8"/>
    </row>
    <row r="207" spans="1:10" ht="30" hidden="1" x14ac:dyDescent="0.25">
      <c r="A207" s="1" t="s">
        <v>629</v>
      </c>
      <c r="B207" s="5">
        <v>15992043</v>
      </c>
      <c r="C207" s="6" t="s">
        <v>630</v>
      </c>
      <c r="D207" s="6" t="s">
        <v>631</v>
      </c>
      <c r="E207" s="10">
        <v>100000</v>
      </c>
      <c r="F207" s="7" t="s">
        <v>8</v>
      </c>
      <c r="G207" s="7" t="s">
        <v>8</v>
      </c>
      <c r="H207" s="8"/>
      <c r="I207" s="8"/>
      <c r="J207" s="8"/>
    </row>
    <row r="208" spans="1:10" ht="45" hidden="1" x14ac:dyDescent="0.25">
      <c r="A208" s="1" t="s">
        <v>632</v>
      </c>
      <c r="B208" s="5">
        <v>15992043</v>
      </c>
      <c r="C208" s="6" t="s">
        <v>633</v>
      </c>
      <c r="D208" s="6" t="s">
        <v>634</v>
      </c>
      <c r="E208" s="10">
        <v>50000</v>
      </c>
      <c r="F208" s="7" t="s">
        <v>8</v>
      </c>
      <c r="G208" s="7" t="s">
        <v>8</v>
      </c>
      <c r="H208" s="8"/>
      <c r="I208" s="8"/>
      <c r="J208" s="8"/>
    </row>
    <row r="209" spans="1:10" ht="45" hidden="1" x14ac:dyDescent="0.25">
      <c r="A209" s="1" t="s">
        <v>635</v>
      </c>
      <c r="B209" s="5">
        <v>15992043</v>
      </c>
      <c r="C209" s="6" t="s">
        <v>636</v>
      </c>
      <c r="D209" s="6" t="s">
        <v>637</v>
      </c>
      <c r="E209" s="10">
        <v>1000000</v>
      </c>
      <c r="F209" s="7" t="s">
        <v>8</v>
      </c>
      <c r="G209" s="7" t="s">
        <v>8</v>
      </c>
      <c r="H209" s="8"/>
      <c r="I209" s="8"/>
      <c r="J209" s="8"/>
    </row>
    <row r="210" spans="1:10" ht="30" hidden="1" x14ac:dyDescent="0.25">
      <c r="A210" s="1" t="s">
        <v>638</v>
      </c>
      <c r="B210" s="5">
        <v>15992043</v>
      </c>
      <c r="C210" s="6" t="s">
        <v>639</v>
      </c>
      <c r="D210" s="6" t="s">
        <v>640</v>
      </c>
      <c r="E210" s="10">
        <v>50000</v>
      </c>
      <c r="F210" s="7" t="s">
        <v>8</v>
      </c>
      <c r="G210" s="7" t="s">
        <v>8</v>
      </c>
      <c r="H210" s="8"/>
      <c r="I210" s="8"/>
      <c r="J210" s="8"/>
    </row>
    <row r="211" spans="1:10" ht="75" hidden="1" x14ac:dyDescent="0.25">
      <c r="A211" s="1" t="s">
        <v>641</v>
      </c>
      <c r="B211" s="5">
        <v>15992043</v>
      </c>
      <c r="C211" s="6" t="s">
        <v>642</v>
      </c>
      <c r="D211" s="6" t="s">
        <v>643</v>
      </c>
      <c r="E211" s="10">
        <v>100000</v>
      </c>
      <c r="F211" s="7" t="s">
        <v>8</v>
      </c>
      <c r="G211" s="7" t="s">
        <v>8</v>
      </c>
      <c r="H211" s="8"/>
      <c r="I211" s="8"/>
      <c r="J211" s="8"/>
    </row>
    <row r="212" spans="1:10" ht="60" hidden="1" x14ac:dyDescent="0.25">
      <c r="A212" s="1" t="s">
        <v>644</v>
      </c>
      <c r="B212" s="5">
        <v>15992043</v>
      </c>
      <c r="C212" s="6" t="s">
        <v>645</v>
      </c>
      <c r="D212" s="6" t="s">
        <v>646</v>
      </c>
      <c r="E212" s="10">
        <v>1000000</v>
      </c>
      <c r="F212" s="7" t="s">
        <v>8</v>
      </c>
      <c r="G212" s="7" t="s">
        <v>8</v>
      </c>
      <c r="H212" s="8"/>
      <c r="I212" s="8"/>
      <c r="J212" s="8"/>
    </row>
    <row r="213" spans="1:10" ht="30" hidden="1" x14ac:dyDescent="0.25">
      <c r="A213" s="1" t="s">
        <v>647</v>
      </c>
      <c r="B213" s="5">
        <v>15992043</v>
      </c>
      <c r="C213" s="6" t="s">
        <v>648</v>
      </c>
      <c r="D213" s="6" t="s">
        <v>649</v>
      </c>
      <c r="E213" s="10">
        <v>100000</v>
      </c>
      <c r="F213" s="7" t="s">
        <v>8</v>
      </c>
      <c r="G213" s="7" t="s">
        <v>8</v>
      </c>
      <c r="H213" s="8"/>
      <c r="I213" s="8"/>
      <c r="J213" s="8"/>
    </row>
    <row r="214" spans="1:10" ht="45" hidden="1" x14ac:dyDescent="0.25">
      <c r="A214" s="1" t="s">
        <v>650</v>
      </c>
      <c r="B214" s="5">
        <v>15992043</v>
      </c>
      <c r="C214" s="6" t="s">
        <v>651</v>
      </c>
      <c r="D214" s="6" t="s">
        <v>652</v>
      </c>
      <c r="E214" s="10">
        <v>50000</v>
      </c>
      <c r="F214" s="7" t="s">
        <v>8</v>
      </c>
      <c r="G214" s="7" t="s">
        <v>8</v>
      </c>
      <c r="H214" s="8"/>
      <c r="I214" s="8"/>
      <c r="J214" s="8"/>
    </row>
    <row r="215" spans="1:10" ht="30" hidden="1" x14ac:dyDescent="0.25">
      <c r="A215" s="1" t="s">
        <v>653</v>
      </c>
      <c r="B215" s="5">
        <v>15992043</v>
      </c>
      <c r="C215" s="6" t="s">
        <v>654</v>
      </c>
      <c r="D215" s="6" t="s">
        <v>655</v>
      </c>
      <c r="E215" s="10">
        <v>125000</v>
      </c>
      <c r="F215" s="7" t="s">
        <v>8</v>
      </c>
      <c r="G215" s="7" t="s">
        <v>8</v>
      </c>
      <c r="H215" s="8"/>
      <c r="I215" s="8"/>
      <c r="J215" s="8"/>
    </row>
    <row r="216" spans="1:10" ht="30" hidden="1" x14ac:dyDescent="0.25">
      <c r="A216" s="1" t="s">
        <v>656</v>
      </c>
      <c r="B216" s="5">
        <v>15992043</v>
      </c>
      <c r="C216" s="6" t="s">
        <v>657</v>
      </c>
      <c r="D216" s="6" t="s">
        <v>658</v>
      </c>
      <c r="E216" s="10">
        <v>50000</v>
      </c>
      <c r="F216" s="7" t="s">
        <v>8</v>
      </c>
      <c r="G216" s="7" t="s">
        <v>8</v>
      </c>
      <c r="H216" s="8"/>
      <c r="I216" s="8"/>
      <c r="J216" s="8"/>
    </row>
    <row r="217" spans="1:10" ht="30" hidden="1" x14ac:dyDescent="0.25">
      <c r="A217" s="1" t="s">
        <v>659</v>
      </c>
      <c r="B217" s="5">
        <v>15992043</v>
      </c>
      <c r="C217" s="6" t="s">
        <v>660</v>
      </c>
      <c r="D217" s="6" t="s">
        <v>661</v>
      </c>
      <c r="E217" s="10">
        <v>50000</v>
      </c>
      <c r="F217" s="7" t="s">
        <v>8</v>
      </c>
      <c r="G217" s="7" t="s">
        <v>8</v>
      </c>
      <c r="H217" s="8"/>
      <c r="I217" s="8"/>
      <c r="J217" s="8"/>
    </row>
    <row r="218" spans="1:10" hidden="1" x14ac:dyDescent="0.25">
      <c r="A218" s="1" t="s">
        <v>662</v>
      </c>
      <c r="B218" s="5">
        <v>15992043</v>
      </c>
      <c r="C218" s="6" t="s">
        <v>663</v>
      </c>
      <c r="D218" s="6" t="s">
        <v>664</v>
      </c>
      <c r="E218" s="10">
        <v>25000</v>
      </c>
      <c r="F218" s="7" t="s">
        <v>8</v>
      </c>
      <c r="G218" s="7" t="s">
        <v>8</v>
      </c>
      <c r="H218" s="8"/>
      <c r="I218" s="8"/>
      <c r="J218" s="8"/>
    </row>
    <row r="219" spans="1:10" ht="45" hidden="1" x14ac:dyDescent="0.25">
      <c r="A219" s="1" t="s">
        <v>665</v>
      </c>
      <c r="B219" s="5">
        <v>15992043</v>
      </c>
      <c r="C219" s="6" t="s">
        <v>666</v>
      </c>
      <c r="D219" s="6" t="s">
        <v>667</v>
      </c>
      <c r="E219" s="10">
        <v>600000</v>
      </c>
      <c r="F219" s="7" t="s">
        <v>8</v>
      </c>
      <c r="G219" s="7" t="s">
        <v>8</v>
      </c>
      <c r="H219" s="8"/>
      <c r="I219" s="8"/>
      <c r="J219" s="8"/>
    </row>
    <row r="220" spans="1:10" ht="30" hidden="1" x14ac:dyDescent="0.25">
      <c r="A220" s="1" t="s">
        <v>668</v>
      </c>
      <c r="B220" s="5">
        <v>15992043</v>
      </c>
      <c r="C220" s="6" t="s">
        <v>669</v>
      </c>
      <c r="D220" s="6" t="s">
        <v>670</v>
      </c>
      <c r="E220" s="10">
        <v>200000</v>
      </c>
      <c r="F220" s="7" t="s">
        <v>8</v>
      </c>
      <c r="G220" s="7" t="s">
        <v>8</v>
      </c>
      <c r="H220" s="8"/>
      <c r="I220" s="8"/>
      <c r="J220" s="8"/>
    </row>
    <row r="221" spans="1:10" hidden="1" x14ac:dyDescent="0.25">
      <c r="A221" s="1" t="s">
        <v>671</v>
      </c>
      <c r="B221" s="5">
        <v>15992043</v>
      </c>
      <c r="C221" s="6" t="s">
        <v>672</v>
      </c>
      <c r="D221" s="6" t="s">
        <v>673</v>
      </c>
      <c r="E221" s="10">
        <v>300000</v>
      </c>
      <c r="F221" s="7" t="s">
        <v>8</v>
      </c>
      <c r="G221" s="7" t="s">
        <v>8</v>
      </c>
      <c r="H221" s="8"/>
      <c r="I221" s="8"/>
      <c r="J221" s="8"/>
    </row>
    <row r="222" spans="1:10" ht="30" hidden="1" x14ac:dyDescent="0.25">
      <c r="A222" s="1" t="s">
        <v>674</v>
      </c>
      <c r="B222" s="5">
        <v>15992043</v>
      </c>
      <c r="C222" s="6" t="s">
        <v>675</v>
      </c>
      <c r="D222" s="6" t="s">
        <v>676</v>
      </c>
      <c r="E222" s="10">
        <v>50000000</v>
      </c>
      <c r="F222" s="7" t="s">
        <v>17</v>
      </c>
      <c r="G222" s="7" t="s">
        <v>17</v>
      </c>
      <c r="H222" s="8"/>
      <c r="I222" s="8"/>
      <c r="J222" s="8"/>
    </row>
    <row r="223" spans="1:10" ht="30" hidden="1" x14ac:dyDescent="0.25">
      <c r="A223" s="1" t="s">
        <v>677</v>
      </c>
      <c r="B223" s="5">
        <v>15992043</v>
      </c>
      <c r="C223" s="6" t="s">
        <v>678</v>
      </c>
      <c r="D223" s="6" t="s">
        <v>679</v>
      </c>
      <c r="E223" s="10">
        <v>500000</v>
      </c>
      <c r="F223" s="7" t="s">
        <v>17</v>
      </c>
      <c r="G223" s="7" t="s">
        <v>17</v>
      </c>
      <c r="H223" s="8"/>
      <c r="I223" s="8"/>
      <c r="J223" s="8"/>
    </row>
    <row r="224" spans="1:10" ht="30" hidden="1" x14ac:dyDescent="0.25">
      <c r="A224" s="1" t="s">
        <v>680</v>
      </c>
      <c r="B224" s="5">
        <v>15992043</v>
      </c>
      <c r="C224" s="6" t="s">
        <v>681</v>
      </c>
      <c r="D224" s="6" t="s">
        <v>682</v>
      </c>
      <c r="E224" s="10">
        <v>200000</v>
      </c>
      <c r="F224" s="7" t="s">
        <v>8</v>
      </c>
      <c r="G224" s="7" t="s">
        <v>8</v>
      </c>
      <c r="H224" s="8"/>
      <c r="I224" s="8"/>
      <c r="J224" s="8"/>
    </row>
    <row r="225" spans="1:10" ht="60" hidden="1" x14ac:dyDescent="0.25">
      <c r="A225" s="1" t="s">
        <v>683</v>
      </c>
      <c r="B225" s="5">
        <v>15992043</v>
      </c>
      <c r="C225" s="6" t="s">
        <v>684</v>
      </c>
      <c r="D225" s="6" t="s">
        <v>685</v>
      </c>
      <c r="E225" s="10">
        <v>1300000</v>
      </c>
      <c r="F225" s="7" t="s">
        <v>8</v>
      </c>
      <c r="G225" s="7" t="s">
        <v>8</v>
      </c>
      <c r="H225" s="8"/>
      <c r="I225" s="8"/>
      <c r="J225" s="8"/>
    </row>
    <row r="226" spans="1:10" ht="30" hidden="1" x14ac:dyDescent="0.25">
      <c r="A226" s="1" t="s">
        <v>686</v>
      </c>
      <c r="B226" s="5">
        <v>15992043</v>
      </c>
      <c r="C226" s="6" t="s">
        <v>687</v>
      </c>
      <c r="D226" s="6" t="s">
        <v>688</v>
      </c>
      <c r="E226" s="10">
        <v>75000</v>
      </c>
      <c r="F226" s="7" t="s">
        <v>8</v>
      </c>
      <c r="G226" s="7" t="s">
        <v>8</v>
      </c>
      <c r="H226" s="8"/>
      <c r="I226" s="8"/>
      <c r="J226" s="8"/>
    </row>
    <row r="227" spans="1:10" ht="30" hidden="1" x14ac:dyDescent="0.25">
      <c r="A227" s="1" t="s">
        <v>689</v>
      </c>
      <c r="B227" s="5">
        <v>15992043</v>
      </c>
      <c r="C227" s="6" t="s">
        <v>690</v>
      </c>
      <c r="D227" s="6" t="s">
        <v>691</v>
      </c>
      <c r="E227" s="10">
        <v>35000</v>
      </c>
      <c r="F227" s="7" t="s">
        <v>8</v>
      </c>
      <c r="G227" s="7" t="s">
        <v>8</v>
      </c>
      <c r="H227" s="8"/>
      <c r="I227" s="8"/>
      <c r="J227" s="8"/>
    </row>
    <row r="228" spans="1:10" ht="30" hidden="1" x14ac:dyDescent="0.25">
      <c r="A228" s="1" t="s">
        <v>692</v>
      </c>
      <c r="B228" s="5">
        <v>15992043</v>
      </c>
      <c r="C228" s="6" t="s">
        <v>693</v>
      </c>
      <c r="D228" s="6" t="s">
        <v>694</v>
      </c>
      <c r="E228" s="10">
        <v>25000</v>
      </c>
      <c r="F228" s="7" t="s">
        <v>8</v>
      </c>
      <c r="G228" s="7" t="s">
        <v>8</v>
      </c>
      <c r="H228" s="8"/>
      <c r="I228" s="8"/>
      <c r="J228" s="8"/>
    </row>
    <row r="229" spans="1:10" ht="30" hidden="1" x14ac:dyDescent="0.25">
      <c r="A229" s="1" t="s">
        <v>695</v>
      </c>
      <c r="B229" s="5">
        <v>15992043</v>
      </c>
      <c r="C229" s="6" t="s">
        <v>696</v>
      </c>
      <c r="D229" s="6" t="s">
        <v>697</v>
      </c>
      <c r="E229" s="10">
        <v>35000</v>
      </c>
      <c r="F229" s="7" t="s">
        <v>8</v>
      </c>
      <c r="G229" s="7" t="s">
        <v>8</v>
      </c>
      <c r="H229" s="8"/>
      <c r="I229" s="8"/>
      <c r="J229" s="8"/>
    </row>
    <row r="230" spans="1:10" ht="45" hidden="1" x14ac:dyDescent="0.25">
      <c r="A230" s="1" t="s">
        <v>698</v>
      </c>
      <c r="B230" s="5">
        <v>15992043</v>
      </c>
      <c r="C230" s="6" t="s">
        <v>699</v>
      </c>
      <c r="D230" s="6" t="s">
        <v>700</v>
      </c>
      <c r="E230" s="10">
        <v>50000</v>
      </c>
      <c r="F230" s="7" t="s">
        <v>8</v>
      </c>
      <c r="G230" s="7" t="s">
        <v>8</v>
      </c>
      <c r="H230" s="8"/>
      <c r="I230" s="8"/>
      <c r="J230" s="8"/>
    </row>
    <row r="231" spans="1:10" ht="30" hidden="1" x14ac:dyDescent="0.25">
      <c r="A231" s="1" t="s">
        <v>701</v>
      </c>
      <c r="B231" s="5">
        <v>15992043</v>
      </c>
      <c r="C231" s="6" t="s">
        <v>702</v>
      </c>
      <c r="D231" s="6" t="s">
        <v>703</v>
      </c>
      <c r="E231" s="10">
        <v>10000</v>
      </c>
      <c r="F231" s="7" t="s">
        <v>8</v>
      </c>
      <c r="G231" s="7" t="s">
        <v>8</v>
      </c>
      <c r="H231" s="8"/>
      <c r="I231" s="8"/>
      <c r="J231" s="8"/>
    </row>
    <row r="232" spans="1:10" ht="45" hidden="1" x14ac:dyDescent="0.25">
      <c r="A232" s="1" t="s">
        <v>704</v>
      </c>
      <c r="B232" s="5">
        <v>15992043</v>
      </c>
      <c r="C232" s="6" t="s">
        <v>705</v>
      </c>
      <c r="D232" s="6" t="s">
        <v>706</v>
      </c>
      <c r="E232" s="10">
        <v>100000</v>
      </c>
      <c r="F232" s="7" t="s">
        <v>8</v>
      </c>
      <c r="G232" s="7" t="s">
        <v>8</v>
      </c>
      <c r="H232" s="8"/>
      <c r="I232" s="8"/>
      <c r="J232" s="8"/>
    </row>
    <row r="233" spans="1:10" ht="30" hidden="1" x14ac:dyDescent="0.25">
      <c r="A233" s="1" t="s">
        <v>707</v>
      </c>
      <c r="B233" s="5">
        <v>15992043</v>
      </c>
      <c r="C233" s="6" t="s">
        <v>708</v>
      </c>
      <c r="D233" s="6" t="s">
        <v>709</v>
      </c>
      <c r="E233" s="10">
        <v>50000</v>
      </c>
      <c r="F233" s="7" t="s">
        <v>8</v>
      </c>
      <c r="G233" s="7" t="s">
        <v>8</v>
      </c>
      <c r="H233" s="8"/>
      <c r="I233" s="8"/>
      <c r="J233" s="8"/>
    </row>
    <row r="234" spans="1:10" ht="30" hidden="1" x14ac:dyDescent="0.25">
      <c r="A234" s="1" t="s">
        <v>710</v>
      </c>
      <c r="B234" s="5">
        <v>15992043</v>
      </c>
      <c r="C234" s="6" t="s">
        <v>711</v>
      </c>
      <c r="D234" s="6" t="s">
        <v>712</v>
      </c>
      <c r="E234" s="10">
        <v>50000</v>
      </c>
      <c r="F234" s="7" t="s">
        <v>8</v>
      </c>
      <c r="G234" s="7" t="s">
        <v>8</v>
      </c>
      <c r="H234" s="8"/>
      <c r="I234" s="8"/>
      <c r="J234" s="8"/>
    </row>
    <row r="235" spans="1:10" ht="45" hidden="1" x14ac:dyDescent="0.25">
      <c r="A235" s="1" t="s">
        <v>713</v>
      </c>
      <c r="B235" s="5">
        <v>15992043</v>
      </c>
      <c r="C235" s="6" t="s">
        <v>714</v>
      </c>
      <c r="D235" s="6" t="s">
        <v>715</v>
      </c>
      <c r="E235" s="10">
        <v>50000</v>
      </c>
      <c r="F235" s="7" t="s">
        <v>8</v>
      </c>
      <c r="G235" s="7" t="s">
        <v>8</v>
      </c>
      <c r="H235" s="8"/>
      <c r="I235" s="8"/>
      <c r="J235" s="8"/>
    </row>
    <row r="236" spans="1:10" ht="45" hidden="1" x14ac:dyDescent="0.25">
      <c r="A236" s="1" t="s">
        <v>716</v>
      </c>
      <c r="B236" s="5">
        <v>15992043</v>
      </c>
      <c r="C236" s="6" t="s">
        <v>717</v>
      </c>
      <c r="D236" s="6" t="s">
        <v>718</v>
      </c>
      <c r="E236" s="10">
        <v>50000</v>
      </c>
      <c r="F236" s="7" t="s">
        <v>8</v>
      </c>
      <c r="G236" s="7" t="s">
        <v>8</v>
      </c>
      <c r="H236" s="8"/>
      <c r="I236" s="8"/>
      <c r="J236" s="8"/>
    </row>
    <row r="237" spans="1:10" ht="30" hidden="1" x14ac:dyDescent="0.25">
      <c r="A237" s="1" t="s">
        <v>719</v>
      </c>
      <c r="B237" s="5">
        <v>15992043</v>
      </c>
      <c r="C237" s="6" t="s">
        <v>720</v>
      </c>
      <c r="D237" s="6" t="s">
        <v>721</v>
      </c>
      <c r="E237" s="10">
        <v>150000</v>
      </c>
      <c r="F237" s="7" t="s">
        <v>8</v>
      </c>
      <c r="G237" s="7" t="s">
        <v>8</v>
      </c>
      <c r="H237" s="8"/>
      <c r="I237" s="8"/>
      <c r="J237" s="8"/>
    </row>
    <row r="238" spans="1:10" ht="30" hidden="1" x14ac:dyDescent="0.25">
      <c r="A238" s="1" t="s">
        <v>722</v>
      </c>
      <c r="B238" s="5">
        <v>15992043</v>
      </c>
      <c r="C238" s="6" t="s">
        <v>723</v>
      </c>
      <c r="D238" s="6" t="s">
        <v>724</v>
      </c>
      <c r="E238" s="10">
        <v>100000</v>
      </c>
      <c r="F238" s="7" t="s">
        <v>8</v>
      </c>
      <c r="G238" s="7" t="s">
        <v>8</v>
      </c>
      <c r="H238" s="8"/>
      <c r="I238" s="8"/>
      <c r="J238" s="8"/>
    </row>
    <row r="239" spans="1:10" ht="60" hidden="1" x14ac:dyDescent="0.25">
      <c r="A239" s="1" t="s">
        <v>725</v>
      </c>
      <c r="B239" s="5">
        <v>15992043</v>
      </c>
      <c r="C239" s="6" t="s">
        <v>726</v>
      </c>
      <c r="D239" s="6" t="s">
        <v>727</v>
      </c>
      <c r="E239" s="10">
        <v>100000</v>
      </c>
      <c r="F239" s="7" t="s">
        <v>8</v>
      </c>
      <c r="G239" s="7" t="s">
        <v>8</v>
      </c>
      <c r="H239" s="8"/>
      <c r="I239" s="8"/>
      <c r="J239" s="8"/>
    </row>
    <row r="240" spans="1:10" ht="45" hidden="1" x14ac:dyDescent="0.25">
      <c r="A240" s="1" t="s">
        <v>728</v>
      </c>
      <c r="B240" s="5">
        <v>15992043</v>
      </c>
      <c r="C240" s="6" t="s">
        <v>729</v>
      </c>
      <c r="D240" s="6" t="s">
        <v>730</v>
      </c>
      <c r="E240" s="10">
        <v>50000</v>
      </c>
      <c r="F240" s="7" t="s">
        <v>8</v>
      </c>
      <c r="G240" s="7" t="s">
        <v>8</v>
      </c>
      <c r="H240" s="8"/>
      <c r="I240" s="8"/>
      <c r="J240" s="8"/>
    </row>
    <row r="241" spans="1:10" ht="30" hidden="1" x14ac:dyDescent="0.25">
      <c r="A241" s="1" t="s">
        <v>731</v>
      </c>
      <c r="B241" s="5">
        <v>15992043</v>
      </c>
      <c r="C241" s="6" t="s">
        <v>732</v>
      </c>
      <c r="D241" s="6" t="s">
        <v>733</v>
      </c>
      <c r="E241" s="10">
        <v>150000</v>
      </c>
      <c r="F241" s="7" t="s">
        <v>8</v>
      </c>
      <c r="G241" s="7" t="s">
        <v>8</v>
      </c>
      <c r="H241" s="8"/>
      <c r="I241" s="8"/>
      <c r="J241" s="8"/>
    </row>
    <row r="242" spans="1:10" ht="60" hidden="1" x14ac:dyDescent="0.25">
      <c r="A242" s="1" t="s">
        <v>734</v>
      </c>
      <c r="B242" s="5">
        <v>15992043</v>
      </c>
      <c r="C242" s="6" t="s">
        <v>735</v>
      </c>
      <c r="D242" s="6" t="s">
        <v>736</v>
      </c>
      <c r="E242" s="10">
        <v>300000</v>
      </c>
      <c r="F242" s="7" t="s">
        <v>8</v>
      </c>
      <c r="G242" s="7" t="s">
        <v>8</v>
      </c>
      <c r="H242" s="8"/>
      <c r="I242" s="8"/>
      <c r="J242" s="8"/>
    </row>
    <row r="243" spans="1:10" ht="30" hidden="1" x14ac:dyDescent="0.25">
      <c r="A243" s="1" t="s">
        <v>737</v>
      </c>
      <c r="B243" s="5">
        <v>15992043</v>
      </c>
      <c r="C243" s="6" t="s">
        <v>738</v>
      </c>
      <c r="D243" s="6" t="s">
        <v>739</v>
      </c>
      <c r="E243" s="10">
        <v>75000</v>
      </c>
      <c r="F243" s="7" t="s">
        <v>8</v>
      </c>
      <c r="G243" s="7" t="s">
        <v>8</v>
      </c>
      <c r="H243" s="8"/>
      <c r="I243" s="8"/>
      <c r="J243" s="8"/>
    </row>
    <row r="244" spans="1:10" ht="45" hidden="1" x14ac:dyDescent="0.25">
      <c r="A244" s="1" t="s">
        <v>740</v>
      </c>
      <c r="B244" s="5">
        <v>15992043</v>
      </c>
      <c r="C244" s="6" t="s">
        <v>741</v>
      </c>
      <c r="D244" s="6" t="s">
        <v>742</v>
      </c>
      <c r="E244" s="10">
        <v>125000</v>
      </c>
      <c r="F244" s="7" t="s">
        <v>8</v>
      </c>
      <c r="G244" s="7" t="s">
        <v>8</v>
      </c>
      <c r="H244" s="8"/>
      <c r="I244" s="8"/>
      <c r="J244" s="8"/>
    </row>
    <row r="245" spans="1:10" ht="75" hidden="1" x14ac:dyDescent="0.25">
      <c r="A245" s="1" t="s">
        <v>743</v>
      </c>
      <c r="B245" s="5">
        <v>15992043</v>
      </c>
      <c r="C245" s="6" t="s">
        <v>744</v>
      </c>
      <c r="D245" s="6" t="s">
        <v>745</v>
      </c>
      <c r="E245" s="10">
        <v>125000</v>
      </c>
      <c r="F245" s="7" t="s">
        <v>8</v>
      </c>
      <c r="G245" s="7" t="s">
        <v>8</v>
      </c>
      <c r="H245" s="8"/>
      <c r="I245" s="8"/>
      <c r="J245" s="8"/>
    </row>
    <row r="246" spans="1:10" ht="30" hidden="1" x14ac:dyDescent="0.25">
      <c r="A246" s="1" t="s">
        <v>746</v>
      </c>
      <c r="B246" s="5">
        <v>15992043</v>
      </c>
      <c r="C246" s="6" t="s">
        <v>747</v>
      </c>
      <c r="D246" s="6" t="s">
        <v>748</v>
      </c>
      <c r="E246" s="10">
        <v>150000</v>
      </c>
      <c r="F246" s="7" t="s">
        <v>8</v>
      </c>
      <c r="G246" s="7" t="s">
        <v>8</v>
      </c>
      <c r="H246" s="8"/>
      <c r="I246" s="8"/>
      <c r="J246" s="8"/>
    </row>
    <row r="247" spans="1:10" ht="30" hidden="1" x14ac:dyDescent="0.25">
      <c r="A247" s="1" t="s">
        <v>749</v>
      </c>
      <c r="B247" s="5">
        <v>15992043</v>
      </c>
      <c r="C247" s="6" t="s">
        <v>750</v>
      </c>
      <c r="D247" s="6" t="s">
        <v>751</v>
      </c>
      <c r="E247" s="10">
        <v>100000</v>
      </c>
      <c r="F247" s="7" t="s">
        <v>8</v>
      </c>
      <c r="G247" s="7" t="s">
        <v>8</v>
      </c>
      <c r="H247" s="8"/>
      <c r="I247" s="8"/>
      <c r="J247" s="8"/>
    </row>
    <row r="248" spans="1:10" ht="30" hidden="1" x14ac:dyDescent="0.25">
      <c r="A248" s="1" t="s">
        <v>752</v>
      </c>
      <c r="B248" s="5">
        <v>15992043</v>
      </c>
      <c r="C248" s="6" t="s">
        <v>753</v>
      </c>
      <c r="D248" s="6" t="s">
        <v>754</v>
      </c>
      <c r="E248" s="10">
        <v>50000</v>
      </c>
      <c r="F248" s="7" t="s">
        <v>8</v>
      </c>
      <c r="G248" s="7" t="s">
        <v>8</v>
      </c>
      <c r="H248" s="8"/>
      <c r="I248" s="8"/>
      <c r="J248" s="8"/>
    </row>
    <row r="249" spans="1:10" ht="45" hidden="1" x14ac:dyDescent="0.25">
      <c r="A249" s="1" t="s">
        <v>755</v>
      </c>
      <c r="B249" s="5">
        <v>15992043</v>
      </c>
      <c r="C249" s="6" t="s">
        <v>756</v>
      </c>
      <c r="D249" s="6" t="s">
        <v>757</v>
      </c>
      <c r="E249" s="10">
        <v>350000</v>
      </c>
      <c r="F249" s="7" t="s">
        <v>8</v>
      </c>
      <c r="G249" s="7" t="s">
        <v>8</v>
      </c>
      <c r="H249" s="8"/>
      <c r="I249" s="8"/>
      <c r="J249" s="8"/>
    </row>
    <row r="250" spans="1:10" ht="30" hidden="1" x14ac:dyDescent="0.25">
      <c r="A250" s="1" t="s">
        <v>758</v>
      </c>
      <c r="B250" s="5">
        <v>15992043</v>
      </c>
      <c r="C250" s="6" t="s">
        <v>759</v>
      </c>
      <c r="D250" s="6" t="s">
        <v>760</v>
      </c>
      <c r="E250" s="10">
        <v>25000</v>
      </c>
      <c r="F250" s="7" t="s">
        <v>8</v>
      </c>
      <c r="G250" s="7" t="s">
        <v>8</v>
      </c>
      <c r="H250" s="8"/>
      <c r="I250" s="8"/>
      <c r="J250" s="8"/>
    </row>
    <row r="251" spans="1:10" ht="30" hidden="1" x14ac:dyDescent="0.25">
      <c r="A251" s="1" t="s">
        <v>761</v>
      </c>
      <c r="B251" s="5">
        <v>15992043</v>
      </c>
      <c r="C251" s="6" t="s">
        <v>762</v>
      </c>
      <c r="D251" s="6" t="s">
        <v>763</v>
      </c>
      <c r="E251" s="10">
        <v>250000</v>
      </c>
      <c r="F251" s="7" t="s">
        <v>8</v>
      </c>
      <c r="G251" s="7" t="s">
        <v>8</v>
      </c>
      <c r="H251" s="8"/>
      <c r="I251" s="8"/>
      <c r="J251" s="8"/>
    </row>
    <row r="252" spans="1:10" ht="30" hidden="1" x14ac:dyDescent="0.25">
      <c r="A252" s="1" t="s">
        <v>764</v>
      </c>
      <c r="B252" s="5">
        <v>15992043</v>
      </c>
      <c r="C252" s="6" t="s">
        <v>765</v>
      </c>
      <c r="D252" s="6" t="s">
        <v>766</v>
      </c>
      <c r="E252" s="10">
        <v>100000</v>
      </c>
      <c r="F252" s="7" t="s">
        <v>8</v>
      </c>
      <c r="G252" s="7" t="s">
        <v>8</v>
      </c>
      <c r="H252" s="8"/>
      <c r="I252" s="8"/>
      <c r="J252" s="8"/>
    </row>
    <row r="253" spans="1:10" ht="75" hidden="1" x14ac:dyDescent="0.25">
      <c r="A253" s="1" t="s">
        <v>767</v>
      </c>
      <c r="B253" s="5">
        <v>15992043</v>
      </c>
      <c r="C253" s="6" t="s">
        <v>768</v>
      </c>
      <c r="D253" s="6" t="s">
        <v>769</v>
      </c>
      <c r="E253" s="10">
        <v>500000</v>
      </c>
      <c r="F253" s="7" t="s">
        <v>8</v>
      </c>
      <c r="G253" s="7" t="s">
        <v>8</v>
      </c>
      <c r="H253" s="8"/>
      <c r="I253" s="8"/>
      <c r="J253" s="8"/>
    </row>
    <row r="254" spans="1:10" ht="105" hidden="1" x14ac:dyDescent="0.25">
      <c r="A254" s="1" t="s">
        <v>770</v>
      </c>
      <c r="B254" s="5">
        <v>15992043</v>
      </c>
      <c r="C254" s="6" t="s">
        <v>771</v>
      </c>
      <c r="D254" s="6" t="s">
        <v>772</v>
      </c>
      <c r="E254" s="10">
        <v>100000</v>
      </c>
      <c r="F254" s="7" t="s">
        <v>8</v>
      </c>
      <c r="G254" s="7" t="s">
        <v>8</v>
      </c>
      <c r="H254" s="8"/>
      <c r="I254" s="8"/>
      <c r="J254" s="8"/>
    </row>
    <row r="255" spans="1:10" ht="30" hidden="1" x14ac:dyDescent="0.25">
      <c r="A255" s="1" t="s">
        <v>773</v>
      </c>
      <c r="B255" s="5">
        <v>15992043</v>
      </c>
      <c r="C255" s="6" t="s">
        <v>774</v>
      </c>
      <c r="D255" s="6" t="s">
        <v>775</v>
      </c>
      <c r="E255" s="10">
        <v>20000</v>
      </c>
      <c r="F255" s="7" t="s">
        <v>8</v>
      </c>
      <c r="G255" s="7" t="s">
        <v>8</v>
      </c>
      <c r="H255" s="8"/>
      <c r="I255" s="8"/>
      <c r="J255" s="8"/>
    </row>
    <row r="256" spans="1:10" ht="45" hidden="1" x14ac:dyDescent="0.25">
      <c r="A256" s="1" t="s">
        <v>776</v>
      </c>
      <c r="B256" s="5">
        <v>15992043</v>
      </c>
      <c r="C256" s="6" t="s">
        <v>777</v>
      </c>
      <c r="D256" s="6" t="s">
        <v>778</v>
      </c>
      <c r="E256" s="10">
        <v>100000</v>
      </c>
      <c r="F256" s="7" t="s">
        <v>8</v>
      </c>
      <c r="G256" s="7" t="s">
        <v>8</v>
      </c>
      <c r="H256" s="8"/>
      <c r="I256" s="8"/>
      <c r="J256" s="8"/>
    </row>
    <row r="257" spans="1:10" ht="30" hidden="1" x14ac:dyDescent="0.25">
      <c r="A257" s="1" t="s">
        <v>779</v>
      </c>
      <c r="B257" s="5">
        <v>15992043</v>
      </c>
      <c r="C257" s="6" t="s">
        <v>780</v>
      </c>
      <c r="D257" s="6" t="s">
        <v>781</v>
      </c>
      <c r="E257" s="10">
        <v>50000</v>
      </c>
      <c r="F257" s="7" t="s">
        <v>8</v>
      </c>
      <c r="G257" s="7" t="s">
        <v>8</v>
      </c>
      <c r="H257" s="8"/>
      <c r="I257" s="8"/>
      <c r="J257" s="8"/>
    </row>
    <row r="258" spans="1:10" ht="30" hidden="1" x14ac:dyDescent="0.25">
      <c r="A258" s="1" t="s">
        <v>782</v>
      </c>
      <c r="B258" s="5">
        <v>15992043</v>
      </c>
      <c r="C258" s="6" t="s">
        <v>783</v>
      </c>
      <c r="D258" s="6" t="s">
        <v>784</v>
      </c>
      <c r="E258" s="10">
        <v>150000</v>
      </c>
      <c r="F258" s="7" t="s">
        <v>8</v>
      </c>
      <c r="G258" s="7" t="s">
        <v>8</v>
      </c>
      <c r="H258" s="8"/>
      <c r="I258" s="8"/>
      <c r="J258" s="8"/>
    </row>
    <row r="259" spans="1:10" ht="45" hidden="1" x14ac:dyDescent="0.25">
      <c r="A259" s="1" t="s">
        <v>785</v>
      </c>
      <c r="B259" s="5">
        <v>15992043</v>
      </c>
      <c r="C259" s="6" t="s">
        <v>786</v>
      </c>
      <c r="D259" s="6" t="s">
        <v>787</v>
      </c>
      <c r="E259" s="10">
        <v>102000</v>
      </c>
      <c r="F259" s="7" t="s">
        <v>8</v>
      </c>
      <c r="G259" s="7" t="s">
        <v>8</v>
      </c>
      <c r="H259" s="8"/>
      <c r="I259" s="8"/>
      <c r="J259" s="8"/>
    </row>
    <row r="260" spans="1:10" ht="45" hidden="1" x14ac:dyDescent="0.25">
      <c r="A260" s="1" t="s">
        <v>788</v>
      </c>
      <c r="B260" s="5">
        <v>15992043</v>
      </c>
      <c r="C260" s="6" t="s">
        <v>789</v>
      </c>
      <c r="D260" s="6" t="s">
        <v>790</v>
      </c>
      <c r="E260" s="10">
        <v>50000</v>
      </c>
      <c r="F260" s="7" t="s">
        <v>8</v>
      </c>
      <c r="G260" s="7" t="s">
        <v>8</v>
      </c>
      <c r="H260" s="8"/>
      <c r="I260" s="8"/>
      <c r="J260" s="8"/>
    </row>
    <row r="261" spans="1:10" ht="30" hidden="1" x14ac:dyDescent="0.25">
      <c r="A261" s="1" t="s">
        <v>791</v>
      </c>
      <c r="B261" s="5">
        <v>15992043</v>
      </c>
      <c r="C261" s="6" t="s">
        <v>792</v>
      </c>
      <c r="D261" s="6" t="s">
        <v>793</v>
      </c>
      <c r="E261" s="10">
        <v>150000</v>
      </c>
      <c r="F261" s="7" t="s">
        <v>8</v>
      </c>
      <c r="G261" s="7" t="s">
        <v>8</v>
      </c>
      <c r="H261" s="8"/>
      <c r="I261" s="8"/>
      <c r="J261" s="8"/>
    </row>
    <row r="262" spans="1:10" ht="30" hidden="1" x14ac:dyDescent="0.25">
      <c r="A262" s="1" t="s">
        <v>794</v>
      </c>
      <c r="B262" s="5">
        <v>15992043</v>
      </c>
      <c r="C262" s="6" t="s">
        <v>795</v>
      </c>
      <c r="D262" s="6" t="s">
        <v>796</v>
      </c>
      <c r="E262" s="10">
        <v>50000</v>
      </c>
      <c r="F262" s="7" t="s">
        <v>8</v>
      </c>
      <c r="G262" s="7" t="s">
        <v>8</v>
      </c>
      <c r="H262" s="8"/>
      <c r="I262" s="8"/>
      <c r="J262" s="8"/>
    </row>
    <row r="263" spans="1:10" ht="30" hidden="1" x14ac:dyDescent="0.25">
      <c r="A263" s="1" t="s">
        <v>797</v>
      </c>
      <c r="B263" s="5">
        <v>15992043</v>
      </c>
      <c r="C263" s="6" t="s">
        <v>798</v>
      </c>
      <c r="D263" s="6" t="s">
        <v>799</v>
      </c>
      <c r="E263" s="10">
        <v>100000</v>
      </c>
      <c r="F263" s="7" t="s">
        <v>8</v>
      </c>
      <c r="G263" s="7" t="s">
        <v>8</v>
      </c>
      <c r="H263" s="8"/>
      <c r="I263" s="8"/>
      <c r="J263" s="8"/>
    </row>
    <row r="264" spans="1:10" ht="30" hidden="1" x14ac:dyDescent="0.25">
      <c r="A264" s="1" t="s">
        <v>800</v>
      </c>
      <c r="B264" s="5">
        <v>15992043</v>
      </c>
      <c r="C264" s="6" t="s">
        <v>801</v>
      </c>
      <c r="D264" s="6" t="s">
        <v>802</v>
      </c>
      <c r="E264" s="10">
        <v>50000</v>
      </c>
      <c r="F264" s="7" t="s">
        <v>8</v>
      </c>
      <c r="G264" s="7" t="s">
        <v>8</v>
      </c>
      <c r="H264" s="8"/>
      <c r="I264" s="8"/>
      <c r="J264" s="8"/>
    </row>
    <row r="265" spans="1:10" ht="45" hidden="1" x14ac:dyDescent="0.25">
      <c r="A265" s="1" t="s">
        <v>803</v>
      </c>
      <c r="B265" s="5">
        <v>15992043</v>
      </c>
      <c r="C265" s="6" t="s">
        <v>804</v>
      </c>
      <c r="D265" s="6" t="s">
        <v>805</v>
      </c>
      <c r="E265" s="10">
        <v>100000</v>
      </c>
      <c r="F265" s="7" t="s">
        <v>8</v>
      </c>
      <c r="G265" s="7" t="s">
        <v>8</v>
      </c>
      <c r="H265" s="8"/>
      <c r="I265" s="8"/>
      <c r="J265" s="8"/>
    </row>
    <row r="266" spans="1:10" ht="30" hidden="1" x14ac:dyDescent="0.25">
      <c r="A266" s="1" t="s">
        <v>806</v>
      </c>
      <c r="B266" s="5">
        <v>15992043</v>
      </c>
      <c r="C266" s="6" t="s">
        <v>807</v>
      </c>
      <c r="D266" s="6" t="s">
        <v>808</v>
      </c>
      <c r="E266" s="10">
        <v>50000</v>
      </c>
      <c r="F266" s="7" t="s">
        <v>8</v>
      </c>
      <c r="G266" s="7" t="s">
        <v>8</v>
      </c>
      <c r="H266" s="8"/>
      <c r="I266" s="8"/>
      <c r="J266" s="8"/>
    </row>
    <row r="267" spans="1:10" ht="30" hidden="1" x14ac:dyDescent="0.25">
      <c r="A267" s="1" t="s">
        <v>809</v>
      </c>
      <c r="B267" s="5">
        <v>15992043</v>
      </c>
      <c r="C267" s="6" t="s">
        <v>810</v>
      </c>
      <c r="D267" s="6" t="s">
        <v>811</v>
      </c>
      <c r="E267" s="10">
        <v>50000</v>
      </c>
      <c r="F267" s="7" t="s">
        <v>8</v>
      </c>
      <c r="G267" s="7" t="s">
        <v>8</v>
      </c>
      <c r="H267" s="8"/>
      <c r="I267" s="8"/>
      <c r="J267" s="8"/>
    </row>
    <row r="268" spans="1:10" ht="45" hidden="1" x14ac:dyDescent="0.25">
      <c r="A268" s="1" t="s">
        <v>812</v>
      </c>
      <c r="B268" s="5">
        <v>15992043</v>
      </c>
      <c r="C268" s="6" t="s">
        <v>813</v>
      </c>
      <c r="D268" s="6" t="s">
        <v>814</v>
      </c>
      <c r="E268" s="10">
        <v>100000</v>
      </c>
      <c r="F268" s="7" t="s">
        <v>8</v>
      </c>
      <c r="G268" s="7" t="s">
        <v>8</v>
      </c>
      <c r="H268" s="8"/>
      <c r="I268" s="8"/>
      <c r="J268" s="8"/>
    </row>
    <row r="269" spans="1:10" ht="45" hidden="1" x14ac:dyDescent="0.25">
      <c r="A269" s="1" t="s">
        <v>815</v>
      </c>
      <c r="B269" s="5">
        <v>15992043</v>
      </c>
      <c r="C269" s="6" t="s">
        <v>816</v>
      </c>
      <c r="D269" s="6" t="s">
        <v>817</v>
      </c>
      <c r="E269" s="10">
        <v>80000</v>
      </c>
      <c r="F269" s="7" t="s">
        <v>8</v>
      </c>
      <c r="G269" s="7" t="s">
        <v>8</v>
      </c>
      <c r="H269" s="8"/>
      <c r="I269" s="8"/>
      <c r="J269" s="8"/>
    </row>
    <row r="270" spans="1:10" ht="45" hidden="1" x14ac:dyDescent="0.25">
      <c r="A270" s="1" t="s">
        <v>818</v>
      </c>
      <c r="B270" s="5">
        <v>15992043</v>
      </c>
      <c r="C270" s="6" t="s">
        <v>819</v>
      </c>
      <c r="D270" s="6" t="s">
        <v>820</v>
      </c>
      <c r="E270" s="10">
        <v>75000</v>
      </c>
      <c r="F270" s="7" t="s">
        <v>8</v>
      </c>
      <c r="G270" s="7" t="s">
        <v>8</v>
      </c>
      <c r="H270" s="8"/>
      <c r="I270" s="8"/>
      <c r="J270" s="8"/>
    </row>
    <row r="271" spans="1:10" ht="45" hidden="1" x14ac:dyDescent="0.25">
      <c r="A271" s="1" t="s">
        <v>821</v>
      </c>
      <c r="B271" s="5">
        <v>15992043</v>
      </c>
      <c r="C271" s="6" t="s">
        <v>822</v>
      </c>
      <c r="D271" s="6" t="s">
        <v>823</v>
      </c>
      <c r="E271" s="10">
        <v>5000000</v>
      </c>
      <c r="F271" s="7" t="s">
        <v>8</v>
      </c>
      <c r="G271" s="7" t="s">
        <v>8</v>
      </c>
      <c r="H271" s="8"/>
      <c r="I271" s="8"/>
      <c r="J271" s="8"/>
    </row>
    <row r="272" spans="1:10" ht="45" hidden="1" x14ac:dyDescent="0.25">
      <c r="A272" s="1" t="s">
        <v>824</v>
      </c>
      <c r="B272" s="5">
        <v>15992043</v>
      </c>
      <c r="C272" s="6" t="s">
        <v>825</v>
      </c>
      <c r="D272" s="6" t="s">
        <v>826</v>
      </c>
      <c r="E272" s="10">
        <v>3000000</v>
      </c>
      <c r="F272" s="7" t="s">
        <v>8</v>
      </c>
      <c r="G272" s="7" t="s">
        <v>8</v>
      </c>
      <c r="H272" s="8"/>
      <c r="I272" s="8"/>
      <c r="J272" s="8"/>
    </row>
    <row r="273" spans="1:10" ht="45" hidden="1" x14ac:dyDescent="0.25">
      <c r="A273" s="1" t="s">
        <v>827</v>
      </c>
      <c r="B273" s="5">
        <v>15992047</v>
      </c>
      <c r="C273" s="6" t="s">
        <v>828</v>
      </c>
      <c r="D273" s="6" t="s">
        <v>829</v>
      </c>
      <c r="E273" s="10">
        <v>10000000</v>
      </c>
      <c r="F273" s="7" t="s">
        <v>8</v>
      </c>
      <c r="G273" s="7" t="s">
        <v>8</v>
      </c>
      <c r="H273" s="8"/>
      <c r="I273" s="8"/>
      <c r="J273" s="8"/>
    </row>
    <row r="274" spans="1:10" ht="45" hidden="1" x14ac:dyDescent="0.25">
      <c r="A274" s="1" t="s">
        <v>830</v>
      </c>
      <c r="B274" s="5">
        <v>15992047</v>
      </c>
      <c r="C274" s="6" t="s">
        <v>831</v>
      </c>
      <c r="D274" s="6" t="s">
        <v>832</v>
      </c>
      <c r="E274" s="10">
        <v>10000000</v>
      </c>
      <c r="F274" s="7" t="s">
        <v>8</v>
      </c>
      <c r="G274" s="7" t="s">
        <v>8</v>
      </c>
      <c r="H274" s="8"/>
      <c r="I274" s="8"/>
      <c r="J274" s="8"/>
    </row>
    <row r="275" spans="1:10" ht="60" hidden="1" x14ac:dyDescent="0.25">
      <c r="A275" s="1" t="s">
        <v>833</v>
      </c>
      <c r="B275" s="5">
        <v>15992047</v>
      </c>
      <c r="C275" s="6" t="s">
        <v>834</v>
      </c>
      <c r="D275" s="6" t="s">
        <v>835</v>
      </c>
      <c r="E275" s="10">
        <v>4500000</v>
      </c>
      <c r="F275" s="7" t="s">
        <v>8</v>
      </c>
      <c r="G275" s="7" t="s">
        <v>8</v>
      </c>
      <c r="H275" s="8"/>
      <c r="I275" s="8"/>
      <c r="J275" s="8"/>
    </row>
    <row r="276" spans="1:10" ht="30" hidden="1" x14ac:dyDescent="0.25">
      <c r="A276" s="1" t="s">
        <v>836</v>
      </c>
      <c r="B276" s="5">
        <v>15992050</v>
      </c>
      <c r="C276" s="6" t="s">
        <v>837</v>
      </c>
      <c r="D276" s="6" t="s">
        <v>838</v>
      </c>
      <c r="E276" s="10">
        <v>25000</v>
      </c>
      <c r="F276" s="7" t="s">
        <v>36</v>
      </c>
      <c r="G276" s="7" t="s">
        <v>839</v>
      </c>
      <c r="H276" s="8"/>
      <c r="I276" s="8"/>
      <c r="J276" s="8"/>
    </row>
    <row r="277" spans="1:10" ht="60" hidden="1" x14ac:dyDescent="0.25">
      <c r="A277" s="1" t="s">
        <v>840</v>
      </c>
      <c r="B277" s="5">
        <v>15992050</v>
      </c>
      <c r="C277" s="6" t="s">
        <v>841</v>
      </c>
      <c r="D277" s="6" t="s">
        <v>842</v>
      </c>
      <c r="E277" s="10">
        <v>50000</v>
      </c>
      <c r="F277" s="7" t="s">
        <v>36</v>
      </c>
      <c r="G277" s="7" t="s">
        <v>839</v>
      </c>
      <c r="H277" s="8"/>
      <c r="I277" s="8"/>
      <c r="J277" s="8"/>
    </row>
    <row r="278" spans="1:10" ht="30" hidden="1" x14ac:dyDescent="0.25">
      <c r="A278" s="1" t="s">
        <v>843</v>
      </c>
      <c r="B278" s="5">
        <v>15992050</v>
      </c>
      <c r="C278" s="6" t="s">
        <v>844</v>
      </c>
      <c r="D278" s="6" t="s">
        <v>845</v>
      </c>
      <c r="E278" s="10">
        <v>50000</v>
      </c>
      <c r="F278" s="7" t="s">
        <v>36</v>
      </c>
      <c r="G278" s="7" t="s">
        <v>839</v>
      </c>
      <c r="H278" s="8"/>
      <c r="I278" s="8"/>
      <c r="J278" s="8"/>
    </row>
    <row r="279" spans="1:10" ht="75" hidden="1" x14ac:dyDescent="0.25">
      <c r="A279" s="1" t="s">
        <v>846</v>
      </c>
      <c r="B279" s="5">
        <v>15992050</v>
      </c>
      <c r="C279" s="6" t="s">
        <v>847</v>
      </c>
      <c r="D279" s="6" t="s">
        <v>848</v>
      </c>
      <c r="E279" s="10">
        <v>500000</v>
      </c>
      <c r="F279" s="7" t="s">
        <v>36</v>
      </c>
      <c r="G279" s="7" t="s">
        <v>839</v>
      </c>
      <c r="H279" s="8"/>
      <c r="I279" s="8"/>
      <c r="J279" s="8"/>
    </row>
    <row r="280" spans="1:10" ht="30" hidden="1" x14ac:dyDescent="0.25">
      <c r="A280" s="1" t="s">
        <v>849</v>
      </c>
      <c r="B280" s="5">
        <v>15992050</v>
      </c>
      <c r="C280" s="6" t="s">
        <v>850</v>
      </c>
      <c r="D280" s="6" t="s">
        <v>851</v>
      </c>
      <c r="E280" s="10">
        <v>250000</v>
      </c>
      <c r="F280" s="7" t="s">
        <v>36</v>
      </c>
      <c r="G280" s="7" t="s">
        <v>839</v>
      </c>
      <c r="H280" s="8"/>
      <c r="I280" s="8"/>
      <c r="J280" s="8"/>
    </row>
    <row r="281" spans="1:10" ht="60" hidden="1" x14ac:dyDescent="0.25">
      <c r="A281" s="1" t="s">
        <v>852</v>
      </c>
      <c r="B281" s="5">
        <v>15992050</v>
      </c>
      <c r="C281" s="6" t="s">
        <v>853</v>
      </c>
      <c r="D281" s="6" t="s">
        <v>854</v>
      </c>
      <c r="E281" s="10">
        <v>50000</v>
      </c>
      <c r="F281" s="7" t="s">
        <v>36</v>
      </c>
      <c r="G281" s="7" t="s">
        <v>839</v>
      </c>
      <c r="H281" s="8"/>
      <c r="I281" s="8"/>
      <c r="J281" s="8"/>
    </row>
    <row r="282" spans="1:10" ht="30" hidden="1" x14ac:dyDescent="0.25">
      <c r="A282" s="1" t="s">
        <v>855</v>
      </c>
      <c r="B282" s="5">
        <v>15992050</v>
      </c>
      <c r="C282" s="6" t="s">
        <v>856</v>
      </c>
      <c r="D282" s="6" t="s">
        <v>857</v>
      </c>
      <c r="E282" s="10">
        <v>40000</v>
      </c>
      <c r="F282" s="7" t="s">
        <v>36</v>
      </c>
      <c r="G282" s="7" t="s">
        <v>839</v>
      </c>
      <c r="H282" s="8"/>
      <c r="I282" s="8"/>
      <c r="J282" s="8"/>
    </row>
    <row r="283" spans="1:10" ht="45" hidden="1" x14ac:dyDescent="0.25">
      <c r="A283" s="1" t="s">
        <v>858</v>
      </c>
      <c r="B283" s="5">
        <v>15992050</v>
      </c>
      <c r="C283" s="6" t="s">
        <v>859</v>
      </c>
      <c r="D283" s="6" t="s">
        <v>860</v>
      </c>
      <c r="E283" s="10">
        <v>50000</v>
      </c>
      <c r="F283" s="7" t="s">
        <v>36</v>
      </c>
      <c r="G283" s="7" t="s">
        <v>839</v>
      </c>
      <c r="H283" s="8"/>
      <c r="I283" s="8"/>
      <c r="J283" s="8"/>
    </row>
    <row r="284" spans="1:10" ht="45" hidden="1" x14ac:dyDescent="0.25">
      <c r="A284" s="1" t="s">
        <v>861</v>
      </c>
      <c r="B284" s="5">
        <v>15992050</v>
      </c>
      <c r="C284" s="6" t="s">
        <v>862</v>
      </c>
      <c r="D284" s="6" t="s">
        <v>863</v>
      </c>
      <c r="E284" s="10">
        <v>75000</v>
      </c>
      <c r="F284" s="7" t="s">
        <v>36</v>
      </c>
      <c r="G284" s="7" t="s">
        <v>839</v>
      </c>
      <c r="H284" s="8"/>
      <c r="I284" s="8"/>
      <c r="J284" s="8"/>
    </row>
    <row r="285" spans="1:10" ht="30" hidden="1" x14ac:dyDescent="0.25">
      <c r="A285" s="1" t="s">
        <v>864</v>
      </c>
      <c r="B285" s="5">
        <v>15992050</v>
      </c>
      <c r="C285" s="6" t="s">
        <v>865</v>
      </c>
      <c r="D285" s="6" t="s">
        <v>866</v>
      </c>
      <c r="E285" s="10">
        <v>55000</v>
      </c>
      <c r="F285" s="7" t="s">
        <v>36</v>
      </c>
      <c r="G285" s="7" t="s">
        <v>839</v>
      </c>
      <c r="H285" s="8"/>
      <c r="I285" s="8"/>
      <c r="J285" s="8"/>
    </row>
    <row r="286" spans="1:10" ht="45" hidden="1" x14ac:dyDescent="0.25">
      <c r="A286" s="1" t="s">
        <v>867</v>
      </c>
      <c r="B286" s="5">
        <v>15992050</v>
      </c>
      <c r="C286" s="6" t="s">
        <v>868</v>
      </c>
      <c r="D286" s="6" t="s">
        <v>869</v>
      </c>
      <c r="E286" s="10">
        <v>75000</v>
      </c>
      <c r="F286" s="7" t="s">
        <v>36</v>
      </c>
      <c r="G286" s="7" t="s">
        <v>839</v>
      </c>
      <c r="H286" s="8"/>
      <c r="I286" s="8"/>
      <c r="J286" s="8"/>
    </row>
    <row r="287" spans="1:10" ht="30" hidden="1" x14ac:dyDescent="0.25">
      <c r="A287" s="1" t="s">
        <v>870</v>
      </c>
      <c r="B287" s="5">
        <v>15992050</v>
      </c>
      <c r="C287" s="6" t="s">
        <v>871</v>
      </c>
      <c r="D287" s="6" t="s">
        <v>872</v>
      </c>
      <c r="E287" s="10">
        <v>25000</v>
      </c>
      <c r="F287" s="7" t="s">
        <v>36</v>
      </c>
      <c r="G287" s="7" t="s">
        <v>839</v>
      </c>
      <c r="H287" s="8"/>
      <c r="I287" s="8"/>
      <c r="J287" s="8"/>
    </row>
    <row r="288" spans="1:10" ht="45" hidden="1" x14ac:dyDescent="0.25">
      <c r="A288" s="1" t="s">
        <v>873</v>
      </c>
      <c r="B288" s="5">
        <v>15992050</v>
      </c>
      <c r="C288" s="6" t="s">
        <v>874</v>
      </c>
      <c r="D288" s="6" t="s">
        <v>875</v>
      </c>
      <c r="E288" s="10">
        <v>25000</v>
      </c>
      <c r="F288" s="7" t="s">
        <v>36</v>
      </c>
      <c r="G288" s="7" t="s">
        <v>839</v>
      </c>
      <c r="H288" s="8"/>
      <c r="I288" s="8"/>
      <c r="J288" s="8"/>
    </row>
    <row r="289" spans="1:10" ht="45" hidden="1" x14ac:dyDescent="0.25">
      <c r="A289" s="1" t="s">
        <v>876</v>
      </c>
      <c r="B289" s="5">
        <v>15992050</v>
      </c>
      <c r="C289" s="6" t="s">
        <v>877</v>
      </c>
      <c r="D289" s="6" t="s">
        <v>878</v>
      </c>
      <c r="E289" s="10">
        <v>200000</v>
      </c>
      <c r="F289" s="7" t="s">
        <v>36</v>
      </c>
      <c r="G289" s="7" t="s">
        <v>839</v>
      </c>
      <c r="H289" s="8"/>
      <c r="I289" s="8"/>
      <c r="J289" s="8"/>
    </row>
    <row r="290" spans="1:10" ht="30" hidden="1" x14ac:dyDescent="0.25">
      <c r="A290" s="1" t="s">
        <v>879</v>
      </c>
      <c r="B290" s="5">
        <v>15992050</v>
      </c>
      <c r="C290" s="6" t="s">
        <v>880</v>
      </c>
      <c r="D290" s="6" t="s">
        <v>881</v>
      </c>
      <c r="E290" s="10">
        <v>100000</v>
      </c>
      <c r="F290" s="7" t="s">
        <v>36</v>
      </c>
      <c r="G290" s="7" t="s">
        <v>839</v>
      </c>
      <c r="H290" s="8"/>
      <c r="I290" s="8"/>
      <c r="J290" s="8"/>
    </row>
    <row r="291" spans="1:10" ht="30" hidden="1" x14ac:dyDescent="0.25">
      <c r="A291" s="1" t="s">
        <v>882</v>
      </c>
      <c r="B291" s="5">
        <v>15992050</v>
      </c>
      <c r="C291" s="6" t="s">
        <v>883</v>
      </c>
      <c r="D291" s="6" t="s">
        <v>884</v>
      </c>
      <c r="E291" s="10">
        <v>25000</v>
      </c>
      <c r="F291" s="7" t="s">
        <v>36</v>
      </c>
      <c r="G291" s="7" t="s">
        <v>839</v>
      </c>
      <c r="H291" s="8"/>
      <c r="I291" s="8"/>
      <c r="J291" s="8"/>
    </row>
    <row r="292" spans="1:10" ht="45" hidden="1" x14ac:dyDescent="0.25">
      <c r="A292" s="1" t="s">
        <v>885</v>
      </c>
      <c r="B292" s="5">
        <v>15992050</v>
      </c>
      <c r="C292" s="6" t="s">
        <v>886</v>
      </c>
      <c r="D292" s="6" t="s">
        <v>887</v>
      </c>
      <c r="E292" s="10">
        <v>50000</v>
      </c>
      <c r="F292" s="7" t="s">
        <v>36</v>
      </c>
      <c r="G292" s="7" t="s">
        <v>839</v>
      </c>
      <c r="H292" s="8"/>
      <c r="I292" s="8"/>
      <c r="J292" s="8"/>
    </row>
    <row r="293" spans="1:10" ht="30" hidden="1" x14ac:dyDescent="0.25">
      <c r="A293" s="1" t="s">
        <v>888</v>
      </c>
      <c r="B293" s="5">
        <v>15992050</v>
      </c>
      <c r="C293" s="6" t="s">
        <v>889</v>
      </c>
      <c r="D293" s="6" t="s">
        <v>890</v>
      </c>
      <c r="E293" s="10">
        <v>100000</v>
      </c>
      <c r="F293" s="7" t="s">
        <v>36</v>
      </c>
      <c r="G293" s="7" t="s">
        <v>839</v>
      </c>
      <c r="H293" s="8"/>
      <c r="I293" s="8"/>
      <c r="J293" s="8"/>
    </row>
    <row r="294" spans="1:10" ht="30" hidden="1" x14ac:dyDescent="0.25">
      <c r="A294" s="1" t="s">
        <v>891</v>
      </c>
      <c r="B294" s="5">
        <v>15992050</v>
      </c>
      <c r="C294" s="6" t="s">
        <v>892</v>
      </c>
      <c r="D294" s="6" t="s">
        <v>893</v>
      </c>
      <c r="E294" s="10">
        <v>100000</v>
      </c>
      <c r="F294" s="7" t="s">
        <v>36</v>
      </c>
      <c r="G294" s="7" t="s">
        <v>839</v>
      </c>
      <c r="H294" s="8"/>
      <c r="I294" s="8"/>
      <c r="J294" s="8"/>
    </row>
    <row r="295" spans="1:10" ht="30" hidden="1" x14ac:dyDescent="0.25">
      <c r="A295" s="1" t="s">
        <v>894</v>
      </c>
      <c r="B295" s="5">
        <v>15992050</v>
      </c>
      <c r="C295" s="6" t="s">
        <v>895</v>
      </c>
      <c r="D295" s="6" t="s">
        <v>896</v>
      </c>
      <c r="E295" s="10">
        <v>100000</v>
      </c>
      <c r="F295" s="7" t="s">
        <v>36</v>
      </c>
      <c r="G295" s="7" t="s">
        <v>839</v>
      </c>
      <c r="H295" s="8"/>
      <c r="I295" s="8"/>
      <c r="J295" s="8"/>
    </row>
    <row r="296" spans="1:10" ht="30" hidden="1" x14ac:dyDescent="0.25">
      <c r="A296" s="1" t="s">
        <v>897</v>
      </c>
      <c r="B296" s="5">
        <v>15992050</v>
      </c>
      <c r="C296" s="6" t="s">
        <v>898</v>
      </c>
      <c r="D296" s="6" t="s">
        <v>899</v>
      </c>
      <c r="E296" s="10">
        <v>50000</v>
      </c>
      <c r="F296" s="7" t="s">
        <v>36</v>
      </c>
      <c r="G296" s="7" t="s">
        <v>839</v>
      </c>
      <c r="H296" s="8"/>
      <c r="I296" s="8"/>
      <c r="J296" s="8"/>
    </row>
    <row r="297" spans="1:10" ht="45" hidden="1" x14ac:dyDescent="0.25">
      <c r="A297" s="1" t="s">
        <v>900</v>
      </c>
      <c r="B297" s="5">
        <v>15992050</v>
      </c>
      <c r="C297" s="6" t="s">
        <v>901</v>
      </c>
      <c r="D297" s="6" t="s">
        <v>902</v>
      </c>
      <c r="E297" s="10">
        <v>50000</v>
      </c>
      <c r="F297" s="7" t="s">
        <v>36</v>
      </c>
      <c r="G297" s="7" t="s">
        <v>839</v>
      </c>
      <c r="H297" s="8"/>
      <c r="I297" s="8"/>
      <c r="J297" s="8"/>
    </row>
    <row r="298" spans="1:10" ht="30" hidden="1" x14ac:dyDescent="0.25">
      <c r="A298" s="1" t="s">
        <v>903</v>
      </c>
      <c r="B298" s="5">
        <v>15992050</v>
      </c>
      <c r="C298" s="6" t="s">
        <v>904</v>
      </c>
      <c r="D298" s="6" t="s">
        <v>905</v>
      </c>
      <c r="E298" s="10">
        <v>50000</v>
      </c>
      <c r="F298" s="7" t="s">
        <v>36</v>
      </c>
      <c r="G298" s="7" t="s">
        <v>839</v>
      </c>
      <c r="H298" s="8"/>
      <c r="I298" s="8"/>
      <c r="J298" s="8"/>
    </row>
    <row r="299" spans="1:10" ht="30" hidden="1" x14ac:dyDescent="0.25">
      <c r="A299" s="1" t="s">
        <v>906</v>
      </c>
      <c r="B299" s="5">
        <v>15992050</v>
      </c>
      <c r="C299" s="6" t="s">
        <v>907</v>
      </c>
      <c r="D299" s="6" t="s">
        <v>908</v>
      </c>
      <c r="E299" s="10">
        <v>50000</v>
      </c>
      <c r="F299" s="7" t="s">
        <v>36</v>
      </c>
      <c r="G299" s="7" t="s">
        <v>839</v>
      </c>
      <c r="H299" s="8"/>
      <c r="I299" s="8"/>
      <c r="J299" s="8"/>
    </row>
    <row r="300" spans="1:10" ht="30" hidden="1" x14ac:dyDescent="0.25">
      <c r="A300" s="1" t="s">
        <v>909</v>
      </c>
      <c r="B300" s="5">
        <v>15992050</v>
      </c>
      <c r="C300" s="6" t="s">
        <v>910</v>
      </c>
      <c r="D300" s="6" t="s">
        <v>911</v>
      </c>
      <c r="E300" s="10">
        <v>25000</v>
      </c>
      <c r="F300" s="7" t="s">
        <v>36</v>
      </c>
      <c r="G300" s="7" t="s">
        <v>839</v>
      </c>
      <c r="H300" s="8"/>
      <c r="I300" s="8"/>
      <c r="J300" s="8"/>
    </row>
    <row r="301" spans="1:10" ht="30" hidden="1" x14ac:dyDescent="0.25">
      <c r="A301" s="1" t="s">
        <v>912</v>
      </c>
      <c r="B301" s="5">
        <v>15992050</v>
      </c>
      <c r="C301" s="6" t="s">
        <v>913</v>
      </c>
      <c r="D301" s="6" t="s">
        <v>914</v>
      </c>
      <c r="E301" s="10">
        <v>100000</v>
      </c>
      <c r="F301" s="7" t="s">
        <v>36</v>
      </c>
      <c r="G301" s="7" t="s">
        <v>839</v>
      </c>
      <c r="H301" s="8"/>
      <c r="I301" s="8"/>
      <c r="J301" s="8"/>
    </row>
    <row r="302" spans="1:10" ht="30" hidden="1" x14ac:dyDescent="0.25">
      <c r="A302" s="1" t="s">
        <v>915</v>
      </c>
      <c r="B302" s="5">
        <v>15992050</v>
      </c>
      <c r="C302" s="6" t="s">
        <v>916</v>
      </c>
      <c r="D302" s="6" t="s">
        <v>917</v>
      </c>
      <c r="E302" s="10">
        <v>50000</v>
      </c>
      <c r="F302" s="7" t="s">
        <v>36</v>
      </c>
      <c r="G302" s="7" t="s">
        <v>839</v>
      </c>
      <c r="H302" s="8"/>
      <c r="I302" s="8"/>
      <c r="J302" s="8"/>
    </row>
    <row r="303" spans="1:10" ht="30" hidden="1" x14ac:dyDescent="0.25">
      <c r="A303" s="1" t="s">
        <v>918</v>
      </c>
      <c r="B303" s="5">
        <v>15992050</v>
      </c>
      <c r="C303" s="6" t="s">
        <v>919</v>
      </c>
      <c r="D303" s="6" t="s">
        <v>920</v>
      </c>
      <c r="E303" s="10">
        <v>100000</v>
      </c>
      <c r="F303" s="7" t="s">
        <v>36</v>
      </c>
      <c r="G303" s="7" t="s">
        <v>839</v>
      </c>
      <c r="H303" s="8"/>
      <c r="I303" s="8"/>
      <c r="J303" s="8"/>
    </row>
    <row r="304" spans="1:10" hidden="1" x14ac:dyDescent="0.25">
      <c r="A304" s="1" t="s">
        <v>921</v>
      </c>
      <c r="B304" s="5">
        <v>15992050</v>
      </c>
      <c r="C304" s="6" t="s">
        <v>922</v>
      </c>
      <c r="D304" s="6" t="s">
        <v>923</v>
      </c>
      <c r="E304" s="10">
        <v>50000</v>
      </c>
      <c r="F304" s="7" t="s">
        <v>36</v>
      </c>
      <c r="G304" s="7" t="s">
        <v>839</v>
      </c>
      <c r="H304" s="8"/>
      <c r="I304" s="8"/>
      <c r="J304" s="8"/>
    </row>
    <row r="305" spans="1:10" ht="45" hidden="1" x14ac:dyDescent="0.25">
      <c r="A305" s="1" t="s">
        <v>924</v>
      </c>
      <c r="B305" s="5">
        <v>15992050</v>
      </c>
      <c r="C305" s="6" t="s">
        <v>925</v>
      </c>
      <c r="D305" s="6" t="s">
        <v>926</v>
      </c>
      <c r="E305" s="10">
        <v>100000</v>
      </c>
      <c r="F305" s="7" t="s">
        <v>36</v>
      </c>
      <c r="G305" s="7" t="s">
        <v>839</v>
      </c>
      <c r="H305" s="8"/>
      <c r="I305" s="8"/>
      <c r="J305" s="8"/>
    </row>
    <row r="306" spans="1:10" ht="30" hidden="1" x14ac:dyDescent="0.25">
      <c r="A306" s="1" t="s">
        <v>927</v>
      </c>
      <c r="B306" s="5">
        <v>15992050</v>
      </c>
      <c r="C306" s="6" t="s">
        <v>928</v>
      </c>
      <c r="D306" s="6" t="s">
        <v>929</v>
      </c>
      <c r="E306" s="10">
        <v>75000</v>
      </c>
      <c r="F306" s="7" t="s">
        <v>36</v>
      </c>
      <c r="G306" s="7" t="s">
        <v>839</v>
      </c>
      <c r="H306" s="8"/>
      <c r="I306" s="8"/>
      <c r="J306" s="8"/>
    </row>
    <row r="307" spans="1:10" ht="30" hidden="1" x14ac:dyDescent="0.25">
      <c r="A307" s="1" t="s">
        <v>930</v>
      </c>
      <c r="B307" s="5">
        <v>15992050</v>
      </c>
      <c r="C307" s="6" t="s">
        <v>931</v>
      </c>
      <c r="D307" s="6" t="s">
        <v>932</v>
      </c>
      <c r="E307" s="10">
        <v>40000</v>
      </c>
      <c r="F307" s="7" t="s">
        <v>36</v>
      </c>
      <c r="G307" s="7" t="s">
        <v>839</v>
      </c>
      <c r="H307" s="8"/>
      <c r="I307" s="8"/>
      <c r="J307" s="8"/>
    </row>
    <row r="308" spans="1:10" ht="45" hidden="1" x14ac:dyDescent="0.25">
      <c r="A308" s="1" t="s">
        <v>933</v>
      </c>
      <c r="B308" s="5">
        <v>15992050</v>
      </c>
      <c r="C308" s="6" t="s">
        <v>934</v>
      </c>
      <c r="D308" s="6" t="s">
        <v>935</v>
      </c>
      <c r="E308" s="10">
        <v>100000</v>
      </c>
      <c r="F308" s="7" t="s">
        <v>36</v>
      </c>
      <c r="G308" s="7" t="s">
        <v>839</v>
      </c>
      <c r="H308" s="8"/>
      <c r="I308" s="8"/>
      <c r="J308" s="8"/>
    </row>
    <row r="309" spans="1:10" ht="30" hidden="1" x14ac:dyDescent="0.25">
      <c r="A309" s="1" t="s">
        <v>936</v>
      </c>
      <c r="B309" s="5">
        <v>15992050</v>
      </c>
      <c r="C309" s="6" t="s">
        <v>937</v>
      </c>
      <c r="D309" s="6" t="s">
        <v>938</v>
      </c>
      <c r="E309" s="10">
        <v>100000</v>
      </c>
      <c r="F309" s="7" t="s">
        <v>36</v>
      </c>
      <c r="G309" s="7" t="s">
        <v>839</v>
      </c>
      <c r="H309" s="8"/>
      <c r="I309" s="8"/>
      <c r="J309" s="8"/>
    </row>
    <row r="310" spans="1:10" ht="30" hidden="1" x14ac:dyDescent="0.25">
      <c r="A310" s="1" t="s">
        <v>939</v>
      </c>
      <c r="B310" s="5">
        <v>15992050</v>
      </c>
      <c r="C310" s="6" t="s">
        <v>940</v>
      </c>
      <c r="D310" s="6" t="s">
        <v>941</v>
      </c>
      <c r="E310" s="10">
        <v>100000</v>
      </c>
      <c r="F310" s="7" t="s">
        <v>36</v>
      </c>
      <c r="G310" s="7" t="s">
        <v>839</v>
      </c>
      <c r="H310" s="8"/>
      <c r="I310" s="8"/>
      <c r="J310" s="8"/>
    </row>
    <row r="311" spans="1:10" ht="75" hidden="1" x14ac:dyDescent="0.25">
      <c r="A311" s="1" t="s">
        <v>942</v>
      </c>
      <c r="B311" s="5">
        <v>15992050</v>
      </c>
      <c r="C311" s="6" t="s">
        <v>943</v>
      </c>
      <c r="D311" s="6" t="s">
        <v>944</v>
      </c>
      <c r="E311" s="10">
        <v>500000</v>
      </c>
      <c r="F311" s="7" t="s">
        <v>36</v>
      </c>
      <c r="G311" s="7" t="s">
        <v>839</v>
      </c>
      <c r="H311" s="8"/>
      <c r="I311" s="8"/>
      <c r="J311" s="8"/>
    </row>
    <row r="312" spans="1:10" ht="30" hidden="1" x14ac:dyDescent="0.25">
      <c r="A312" s="1" t="s">
        <v>945</v>
      </c>
      <c r="B312" s="5">
        <v>15992050</v>
      </c>
      <c r="C312" s="6" t="s">
        <v>946</v>
      </c>
      <c r="D312" s="6" t="s">
        <v>947</v>
      </c>
      <c r="E312" s="10">
        <v>100000</v>
      </c>
      <c r="F312" s="7" t="s">
        <v>36</v>
      </c>
      <c r="G312" s="7" t="s">
        <v>839</v>
      </c>
      <c r="H312" s="8"/>
      <c r="I312" s="8"/>
      <c r="J312" s="8"/>
    </row>
    <row r="313" spans="1:10" ht="60" hidden="1" x14ac:dyDescent="0.25">
      <c r="A313" s="1" t="s">
        <v>948</v>
      </c>
      <c r="B313" s="5">
        <v>15992050</v>
      </c>
      <c r="C313" s="6" t="s">
        <v>949</v>
      </c>
      <c r="D313" s="6" t="s">
        <v>950</v>
      </c>
      <c r="E313" s="10">
        <v>200000</v>
      </c>
      <c r="F313" s="7" t="s">
        <v>36</v>
      </c>
      <c r="G313" s="7" t="s">
        <v>839</v>
      </c>
      <c r="H313" s="8"/>
      <c r="I313" s="8"/>
      <c r="J313" s="8"/>
    </row>
    <row r="314" spans="1:10" ht="30" hidden="1" x14ac:dyDescent="0.25">
      <c r="A314" s="1" t="s">
        <v>951</v>
      </c>
      <c r="B314" s="5">
        <v>15992050</v>
      </c>
      <c r="C314" s="6" t="s">
        <v>952</v>
      </c>
      <c r="D314" s="6" t="s">
        <v>953</v>
      </c>
      <c r="E314" s="10">
        <v>500000</v>
      </c>
      <c r="F314" s="7" t="s">
        <v>36</v>
      </c>
      <c r="G314" s="7" t="s">
        <v>839</v>
      </c>
      <c r="H314" s="8"/>
      <c r="I314" s="8"/>
      <c r="J314" s="8"/>
    </row>
    <row r="315" spans="1:10" ht="45" hidden="1" x14ac:dyDescent="0.25">
      <c r="A315" s="1" t="s">
        <v>954</v>
      </c>
      <c r="B315" s="5">
        <v>15992050</v>
      </c>
      <c r="C315" s="6" t="s">
        <v>955</v>
      </c>
      <c r="D315" s="6" t="s">
        <v>956</v>
      </c>
      <c r="E315" s="10">
        <v>5000000</v>
      </c>
      <c r="F315" s="7" t="s">
        <v>36</v>
      </c>
      <c r="G315" s="7" t="s">
        <v>839</v>
      </c>
      <c r="H315" s="8"/>
      <c r="I315" s="8"/>
      <c r="J315" s="8"/>
    </row>
    <row r="316" spans="1:10" ht="45" hidden="1" x14ac:dyDescent="0.25">
      <c r="A316" s="1" t="s">
        <v>957</v>
      </c>
      <c r="B316" s="5">
        <v>15992050</v>
      </c>
      <c r="C316" s="6" t="s">
        <v>943</v>
      </c>
      <c r="D316" s="6" t="s">
        <v>958</v>
      </c>
      <c r="E316" s="10">
        <v>1000000</v>
      </c>
      <c r="F316" s="7" t="s">
        <v>36</v>
      </c>
      <c r="G316" s="7" t="s">
        <v>839</v>
      </c>
      <c r="H316" s="8"/>
      <c r="I316" s="8"/>
      <c r="J316" s="8"/>
    </row>
    <row r="317" spans="1:10" ht="30" hidden="1" x14ac:dyDescent="0.25">
      <c r="A317" s="1" t="s">
        <v>959</v>
      </c>
      <c r="B317" s="5">
        <v>15992050</v>
      </c>
      <c r="C317" s="6" t="s">
        <v>960</v>
      </c>
      <c r="D317" s="6" t="s">
        <v>961</v>
      </c>
      <c r="E317" s="10">
        <v>17000000</v>
      </c>
      <c r="F317" s="7" t="s">
        <v>36</v>
      </c>
      <c r="G317" s="7" t="s">
        <v>839</v>
      </c>
      <c r="H317" s="8"/>
      <c r="I317" s="8"/>
      <c r="J317" s="8"/>
    </row>
    <row r="318" spans="1:10" ht="60" hidden="1" x14ac:dyDescent="0.25">
      <c r="A318" s="1" t="s">
        <v>962</v>
      </c>
      <c r="B318" s="5">
        <v>15992050</v>
      </c>
      <c r="C318" s="6" t="s">
        <v>963</v>
      </c>
      <c r="D318" s="6" t="s">
        <v>964</v>
      </c>
      <c r="E318" s="10">
        <v>1920000</v>
      </c>
      <c r="F318" s="7" t="s">
        <v>36</v>
      </c>
      <c r="G318" s="7" t="s">
        <v>839</v>
      </c>
      <c r="H318" s="8"/>
      <c r="I318" s="8"/>
      <c r="J318" s="8"/>
    </row>
    <row r="319" spans="1:10" ht="45" hidden="1" x14ac:dyDescent="0.25">
      <c r="A319" s="1" t="s">
        <v>965</v>
      </c>
      <c r="B319" s="5">
        <v>15992050</v>
      </c>
      <c r="C319" s="6" t="s">
        <v>966</v>
      </c>
      <c r="D319" s="6" t="s">
        <v>967</v>
      </c>
      <c r="E319" s="10">
        <v>500000</v>
      </c>
      <c r="F319" s="7" t="s">
        <v>36</v>
      </c>
      <c r="G319" s="7" t="s">
        <v>839</v>
      </c>
      <c r="H319" s="8"/>
      <c r="I319" s="8"/>
      <c r="J319" s="8"/>
    </row>
    <row r="320" spans="1:10" ht="45" hidden="1" x14ac:dyDescent="0.25">
      <c r="A320" s="1" t="s">
        <v>968</v>
      </c>
      <c r="B320" s="5">
        <v>15992050</v>
      </c>
      <c r="C320" s="6" t="s">
        <v>969</v>
      </c>
      <c r="D320" s="6" t="s">
        <v>970</v>
      </c>
      <c r="E320" s="10">
        <v>1500000</v>
      </c>
      <c r="F320" s="7" t="s">
        <v>36</v>
      </c>
      <c r="G320" s="7" t="s">
        <v>839</v>
      </c>
      <c r="H320" s="8"/>
      <c r="I320" s="8"/>
      <c r="J320" s="8"/>
    </row>
    <row r="321" spans="1:10" ht="135" hidden="1" x14ac:dyDescent="0.25">
      <c r="A321" s="1" t="s">
        <v>971</v>
      </c>
      <c r="B321" s="5">
        <v>15992050</v>
      </c>
      <c r="C321" s="6" t="s">
        <v>972</v>
      </c>
      <c r="D321" s="6" t="s">
        <v>973</v>
      </c>
      <c r="E321" s="10">
        <v>1000000</v>
      </c>
      <c r="F321" s="7" t="s">
        <v>36</v>
      </c>
      <c r="G321" s="7" t="s">
        <v>839</v>
      </c>
      <c r="H321" s="8"/>
      <c r="I321" s="8"/>
      <c r="J321" s="8"/>
    </row>
    <row r="322" spans="1:10" ht="30" hidden="1" x14ac:dyDescent="0.25">
      <c r="A322" s="1" t="s">
        <v>974</v>
      </c>
      <c r="B322" s="5">
        <v>15992050</v>
      </c>
      <c r="C322" s="6" t="s">
        <v>975</v>
      </c>
      <c r="D322" s="6" t="s">
        <v>976</v>
      </c>
      <c r="E322" s="10">
        <v>150000</v>
      </c>
      <c r="F322" s="7" t="s">
        <v>36</v>
      </c>
      <c r="G322" s="7" t="s">
        <v>839</v>
      </c>
      <c r="H322" s="8"/>
      <c r="I322" s="8"/>
      <c r="J322" s="8"/>
    </row>
    <row r="323" spans="1:10" ht="45" hidden="1" x14ac:dyDescent="0.25">
      <c r="A323" s="1" t="s">
        <v>977</v>
      </c>
      <c r="B323" s="5">
        <v>15992050</v>
      </c>
      <c r="C323" s="6" t="s">
        <v>978</v>
      </c>
      <c r="D323" s="6" t="s">
        <v>979</v>
      </c>
      <c r="E323" s="10">
        <v>250000</v>
      </c>
      <c r="F323" s="7" t="s">
        <v>36</v>
      </c>
      <c r="G323" s="7" t="s">
        <v>839</v>
      </c>
      <c r="H323" s="8"/>
      <c r="I323" s="8"/>
      <c r="J323" s="8"/>
    </row>
    <row r="324" spans="1:10" ht="30" hidden="1" x14ac:dyDescent="0.25">
      <c r="A324" s="1" t="s">
        <v>980</v>
      </c>
      <c r="B324" s="5">
        <v>15992050</v>
      </c>
      <c r="C324" s="6" t="s">
        <v>981</v>
      </c>
      <c r="D324" s="6" t="s">
        <v>982</v>
      </c>
      <c r="E324" s="10">
        <v>50000</v>
      </c>
      <c r="F324" s="7" t="s">
        <v>36</v>
      </c>
      <c r="G324" s="7" t="s">
        <v>839</v>
      </c>
      <c r="H324" s="8"/>
      <c r="I324" s="8"/>
      <c r="J324" s="8"/>
    </row>
    <row r="325" spans="1:10" ht="30" hidden="1" x14ac:dyDescent="0.25">
      <c r="A325" s="1" t="s">
        <v>983</v>
      </c>
      <c r="B325" s="5">
        <v>15992050</v>
      </c>
      <c r="C325" s="6" t="s">
        <v>984</v>
      </c>
      <c r="D325" s="6" t="s">
        <v>985</v>
      </c>
      <c r="E325" s="10">
        <v>50000</v>
      </c>
      <c r="F325" s="7" t="s">
        <v>36</v>
      </c>
      <c r="G325" s="7" t="s">
        <v>839</v>
      </c>
      <c r="H325" s="8"/>
      <c r="I325" s="8"/>
      <c r="J325" s="8"/>
    </row>
    <row r="326" spans="1:10" ht="30" hidden="1" x14ac:dyDescent="0.25">
      <c r="A326" s="1" t="s">
        <v>986</v>
      </c>
      <c r="B326" s="5">
        <v>15992050</v>
      </c>
      <c r="C326" s="6" t="s">
        <v>987</v>
      </c>
      <c r="D326" s="6" t="s">
        <v>988</v>
      </c>
      <c r="E326" s="10">
        <v>50000</v>
      </c>
      <c r="F326" s="7" t="s">
        <v>36</v>
      </c>
      <c r="G326" s="7" t="s">
        <v>839</v>
      </c>
      <c r="H326" s="8"/>
      <c r="I326" s="8"/>
      <c r="J326" s="8"/>
    </row>
    <row r="327" spans="1:10" ht="30" hidden="1" x14ac:dyDescent="0.25">
      <c r="A327" s="1" t="s">
        <v>989</v>
      </c>
      <c r="B327" s="5">
        <v>15992050</v>
      </c>
      <c r="C327" s="6" t="s">
        <v>990</v>
      </c>
      <c r="D327" s="6" t="s">
        <v>991</v>
      </c>
      <c r="E327" s="10">
        <v>100000</v>
      </c>
      <c r="F327" s="7" t="s">
        <v>36</v>
      </c>
      <c r="G327" s="7" t="s">
        <v>839</v>
      </c>
      <c r="H327" s="8"/>
      <c r="I327" s="8"/>
      <c r="J327" s="8"/>
    </row>
    <row r="328" spans="1:10" ht="30" hidden="1" x14ac:dyDescent="0.25">
      <c r="A328" s="1" t="s">
        <v>992</v>
      </c>
      <c r="B328" s="5">
        <v>15992050</v>
      </c>
      <c r="C328" s="6" t="s">
        <v>993</v>
      </c>
      <c r="D328" s="6" t="s">
        <v>994</v>
      </c>
      <c r="E328" s="10">
        <v>50000</v>
      </c>
      <c r="F328" s="7" t="s">
        <v>36</v>
      </c>
      <c r="G328" s="7" t="s">
        <v>839</v>
      </c>
      <c r="H328" s="8"/>
      <c r="I328" s="8"/>
      <c r="J328" s="8"/>
    </row>
    <row r="329" spans="1:10" hidden="1" x14ac:dyDescent="0.25">
      <c r="A329" s="1" t="s">
        <v>995</v>
      </c>
      <c r="B329" s="5">
        <v>15992050</v>
      </c>
      <c r="C329" s="6" t="s">
        <v>996</v>
      </c>
      <c r="D329" s="6" t="s">
        <v>997</v>
      </c>
      <c r="E329" s="10">
        <v>50000</v>
      </c>
      <c r="F329" s="7" t="s">
        <v>36</v>
      </c>
      <c r="G329" s="7" t="s">
        <v>839</v>
      </c>
      <c r="H329" s="8"/>
      <c r="I329" s="8"/>
      <c r="J329" s="8"/>
    </row>
    <row r="330" spans="1:10" ht="30" hidden="1" x14ac:dyDescent="0.25">
      <c r="A330" s="1" t="s">
        <v>998</v>
      </c>
      <c r="B330" s="5">
        <v>15992050</v>
      </c>
      <c r="C330" s="6" t="s">
        <v>999</v>
      </c>
      <c r="D330" s="6" t="s">
        <v>1000</v>
      </c>
      <c r="E330" s="10">
        <v>75000</v>
      </c>
      <c r="F330" s="7" t="s">
        <v>36</v>
      </c>
      <c r="G330" s="7" t="s">
        <v>839</v>
      </c>
      <c r="H330" s="8"/>
      <c r="I330" s="8"/>
      <c r="J330" s="8"/>
    </row>
    <row r="331" spans="1:10" ht="30" hidden="1" x14ac:dyDescent="0.25">
      <c r="A331" s="1" t="s">
        <v>1001</v>
      </c>
      <c r="B331" s="5">
        <v>15992050</v>
      </c>
      <c r="C331" s="6" t="s">
        <v>1002</v>
      </c>
      <c r="D331" s="6" t="s">
        <v>1003</v>
      </c>
      <c r="E331" s="10">
        <v>75000</v>
      </c>
      <c r="F331" s="7" t="s">
        <v>36</v>
      </c>
      <c r="G331" s="7" t="s">
        <v>839</v>
      </c>
      <c r="H331" s="8"/>
      <c r="I331" s="8"/>
      <c r="J331" s="8"/>
    </row>
    <row r="332" spans="1:10" ht="30" hidden="1" x14ac:dyDescent="0.25">
      <c r="A332" s="1" t="s">
        <v>1004</v>
      </c>
      <c r="B332" s="5">
        <v>15992050</v>
      </c>
      <c r="C332" s="6" t="s">
        <v>1005</v>
      </c>
      <c r="D332" s="6" t="s">
        <v>1006</v>
      </c>
      <c r="E332" s="10">
        <v>60000</v>
      </c>
      <c r="F332" s="7" t="s">
        <v>36</v>
      </c>
      <c r="G332" s="7" t="s">
        <v>839</v>
      </c>
      <c r="H332" s="8"/>
      <c r="I332" s="8"/>
      <c r="J332" s="8"/>
    </row>
    <row r="333" spans="1:10" ht="60" hidden="1" x14ac:dyDescent="0.25">
      <c r="A333" s="1" t="s">
        <v>1007</v>
      </c>
      <c r="B333" s="5">
        <v>15992050</v>
      </c>
      <c r="C333" s="6" t="s">
        <v>1008</v>
      </c>
      <c r="D333" s="6" t="s">
        <v>1009</v>
      </c>
      <c r="E333" s="10">
        <v>100000</v>
      </c>
      <c r="F333" s="7" t="s">
        <v>36</v>
      </c>
      <c r="G333" s="7" t="s">
        <v>839</v>
      </c>
      <c r="H333" s="8"/>
      <c r="I333" s="8"/>
      <c r="J333" s="8"/>
    </row>
    <row r="334" spans="1:10" ht="30" hidden="1" x14ac:dyDescent="0.25">
      <c r="A334" s="1" t="s">
        <v>1010</v>
      </c>
      <c r="B334" s="5">
        <v>15992050</v>
      </c>
      <c r="C334" s="6" t="s">
        <v>1011</v>
      </c>
      <c r="D334" s="6" t="s">
        <v>1012</v>
      </c>
      <c r="E334" s="10">
        <v>5000</v>
      </c>
      <c r="F334" s="7" t="s">
        <v>36</v>
      </c>
      <c r="G334" s="7" t="s">
        <v>839</v>
      </c>
      <c r="H334" s="8"/>
      <c r="I334" s="8"/>
      <c r="J334" s="8"/>
    </row>
    <row r="335" spans="1:10" hidden="1" x14ac:dyDescent="0.25">
      <c r="A335" s="1" t="s">
        <v>1013</v>
      </c>
      <c r="B335" s="5">
        <v>15992050</v>
      </c>
      <c r="C335" s="6" t="s">
        <v>1014</v>
      </c>
      <c r="D335" s="6" t="s">
        <v>1015</v>
      </c>
      <c r="E335" s="10">
        <v>5000</v>
      </c>
      <c r="F335" s="7" t="s">
        <v>36</v>
      </c>
      <c r="G335" s="7" t="s">
        <v>839</v>
      </c>
      <c r="H335" s="8"/>
      <c r="I335" s="8"/>
      <c r="J335" s="8"/>
    </row>
    <row r="336" spans="1:10" hidden="1" x14ac:dyDescent="0.25">
      <c r="A336" s="1" t="s">
        <v>1016</v>
      </c>
      <c r="B336" s="5">
        <v>15992050</v>
      </c>
      <c r="C336" s="6" t="s">
        <v>1017</v>
      </c>
      <c r="D336" s="6" t="s">
        <v>1018</v>
      </c>
      <c r="E336" s="10">
        <v>5000</v>
      </c>
      <c r="F336" s="7" t="s">
        <v>36</v>
      </c>
      <c r="G336" s="7" t="s">
        <v>839</v>
      </c>
      <c r="H336" s="8"/>
      <c r="I336" s="8"/>
      <c r="J336" s="8"/>
    </row>
    <row r="337" spans="1:10" hidden="1" x14ac:dyDescent="0.25">
      <c r="A337" s="1" t="s">
        <v>1019</v>
      </c>
      <c r="B337" s="5">
        <v>15992050</v>
      </c>
      <c r="C337" s="6" t="s">
        <v>1020</v>
      </c>
      <c r="D337" s="6" t="s">
        <v>1021</v>
      </c>
      <c r="E337" s="10">
        <v>5000</v>
      </c>
      <c r="F337" s="7" t="s">
        <v>36</v>
      </c>
      <c r="G337" s="7" t="s">
        <v>839</v>
      </c>
      <c r="H337" s="8"/>
      <c r="I337" s="8"/>
      <c r="J337" s="8"/>
    </row>
    <row r="338" spans="1:10" hidden="1" x14ac:dyDescent="0.25">
      <c r="A338" s="1" t="s">
        <v>1022</v>
      </c>
      <c r="B338" s="5">
        <v>15992050</v>
      </c>
      <c r="C338" s="6" t="s">
        <v>1023</v>
      </c>
      <c r="D338" s="6" t="s">
        <v>1024</v>
      </c>
      <c r="E338" s="10">
        <v>5000</v>
      </c>
      <c r="F338" s="7" t="s">
        <v>36</v>
      </c>
      <c r="G338" s="7" t="s">
        <v>839</v>
      </c>
      <c r="H338" s="8"/>
      <c r="I338" s="8"/>
      <c r="J338" s="8"/>
    </row>
    <row r="339" spans="1:10" hidden="1" x14ac:dyDescent="0.25">
      <c r="A339" s="1" t="s">
        <v>1025</v>
      </c>
      <c r="B339" s="5">
        <v>15992050</v>
      </c>
      <c r="C339" s="6" t="s">
        <v>1026</v>
      </c>
      <c r="D339" s="6" t="s">
        <v>1027</v>
      </c>
      <c r="E339" s="10">
        <v>5000</v>
      </c>
      <c r="F339" s="7" t="s">
        <v>36</v>
      </c>
      <c r="G339" s="7" t="s">
        <v>839</v>
      </c>
      <c r="H339" s="8"/>
      <c r="I339" s="8"/>
      <c r="J339" s="8"/>
    </row>
    <row r="340" spans="1:10" hidden="1" x14ac:dyDescent="0.25">
      <c r="A340" s="1" t="s">
        <v>1028</v>
      </c>
      <c r="B340" s="5">
        <v>15992050</v>
      </c>
      <c r="C340" s="6" t="s">
        <v>1029</v>
      </c>
      <c r="D340" s="6" t="s">
        <v>1030</v>
      </c>
      <c r="E340" s="10">
        <v>5000</v>
      </c>
      <c r="F340" s="7" t="s">
        <v>36</v>
      </c>
      <c r="G340" s="7" t="s">
        <v>839</v>
      </c>
      <c r="H340" s="8"/>
      <c r="I340" s="8"/>
      <c r="J340" s="8"/>
    </row>
    <row r="341" spans="1:10" ht="30" hidden="1" x14ac:dyDescent="0.25">
      <c r="A341" s="1" t="s">
        <v>1031</v>
      </c>
      <c r="B341" s="5">
        <v>15992050</v>
      </c>
      <c r="C341" s="6" t="s">
        <v>1032</v>
      </c>
      <c r="D341" s="6" t="s">
        <v>1033</v>
      </c>
      <c r="E341" s="10">
        <v>5000</v>
      </c>
      <c r="F341" s="7" t="s">
        <v>36</v>
      </c>
      <c r="G341" s="7" t="s">
        <v>839</v>
      </c>
      <c r="H341" s="8"/>
      <c r="I341" s="8"/>
      <c r="J341" s="8"/>
    </row>
    <row r="342" spans="1:10" hidden="1" x14ac:dyDescent="0.25">
      <c r="A342" s="1" t="s">
        <v>1034</v>
      </c>
      <c r="B342" s="5">
        <v>15992050</v>
      </c>
      <c r="C342" s="6" t="s">
        <v>1035</v>
      </c>
      <c r="D342" s="6" t="s">
        <v>1036</v>
      </c>
      <c r="E342" s="10">
        <v>5000</v>
      </c>
      <c r="F342" s="7" t="s">
        <v>36</v>
      </c>
      <c r="G342" s="7" t="s">
        <v>839</v>
      </c>
      <c r="H342" s="8"/>
      <c r="I342" s="8"/>
      <c r="J342" s="8"/>
    </row>
    <row r="343" spans="1:10" hidden="1" x14ac:dyDescent="0.25">
      <c r="A343" s="1" t="s">
        <v>1037</v>
      </c>
      <c r="B343" s="5">
        <v>15992050</v>
      </c>
      <c r="C343" s="6" t="s">
        <v>1038</v>
      </c>
      <c r="D343" s="6" t="s">
        <v>1039</v>
      </c>
      <c r="E343" s="10">
        <v>5000</v>
      </c>
      <c r="F343" s="7" t="s">
        <v>36</v>
      </c>
      <c r="G343" s="7" t="s">
        <v>839</v>
      </c>
      <c r="H343" s="8"/>
      <c r="I343" s="8"/>
      <c r="J343" s="8"/>
    </row>
    <row r="344" spans="1:10" hidden="1" x14ac:dyDescent="0.25">
      <c r="A344" s="1" t="s">
        <v>1040</v>
      </c>
      <c r="B344" s="5">
        <v>15992050</v>
      </c>
      <c r="C344" s="6" t="s">
        <v>1041</v>
      </c>
      <c r="D344" s="6" t="s">
        <v>1042</v>
      </c>
      <c r="E344" s="10">
        <v>5000</v>
      </c>
      <c r="F344" s="7" t="s">
        <v>36</v>
      </c>
      <c r="G344" s="7" t="s">
        <v>839</v>
      </c>
      <c r="H344" s="8"/>
      <c r="I344" s="8"/>
      <c r="J344" s="8"/>
    </row>
    <row r="345" spans="1:10" hidden="1" x14ac:dyDescent="0.25">
      <c r="A345" s="1" t="s">
        <v>1043</v>
      </c>
      <c r="B345" s="5">
        <v>15992050</v>
      </c>
      <c r="C345" s="6" t="s">
        <v>1044</v>
      </c>
      <c r="D345" s="6" t="s">
        <v>1045</v>
      </c>
      <c r="E345" s="10">
        <v>5000</v>
      </c>
      <c r="F345" s="7" t="s">
        <v>36</v>
      </c>
      <c r="G345" s="7" t="s">
        <v>839</v>
      </c>
      <c r="H345" s="8"/>
      <c r="I345" s="8"/>
      <c r="J345" s="8"/>
    </row>
    <row r="346" spans="1:10" hidden="1" x14ac:dyDescent="0.25">
      <c r="A346" s="1" t="s">
        <v>1046</v>
      </c>
      <c r="B346" s="5">
        <v>15992050</v>
      </c>
      <c r="C346" s="6" t="s">
        <v>1047</v>
      </c>
      <c r="D346" s="6" t="s">
        <v>1048</v>
      </c>
      <c r="E346" s="10">
        <v>5000</v>
      </c>
      <c r="F346" s="7" t="s">
        <v>36</v>
      </c>
      <c r="G346" s="7" t="s">
        <v>839</v>
      </c>
      <c r="H346" s="8"/>
      <c r="I346" s="8"/>
      <c r="J346" s="8"/>
    </row>
    <row r="347" spans="1:10" hidden="1" x14ac:dyDescent="0.25">
      <c r="A347" s="1" t="s">
        <v>1049</v>
      </c>
      <c r="B347" s="5">
        <v>15992050</v>
      </c>
      <c r="C347" s="6" t="s">
        <v>1050</v>
      </c>
      <c r="D347" s="6" t="s">
        <v>1051</v>
      </c>
      <c r="E347" s="10">
        <v>5000</v>
      </c>
      <c r="F347" s="7" t="s">
        <v>36</v>
      </c>
      <c r="G347" s="7" t="s">
        <v>839</v>
      </c>
      <c r="H347" s="8"/>
      <c r="I347" s="8"/>
      <c r="J347" s="8"/>
    </row>
    <row r="348" spans="1:10" hidden="1" x14ac:dyDescent="0.25">
      <c r="A348" s="1" t="s">
        <v>1052</v>
      </c>
      <c r="B348" s="5">
        <v>15992050</v>
      </c>
      <c r="C348" s="6" t="s">
        <v>1053</v>
      </c>
      <c r="D348" s="6" t="s">
        <v>1054</v>
      </c>
      <c r="E348" s="10">
        <v>5000</v>
      </c>
      <c r="F348" s="7" t="s">
        <v>36</v>
      </c>
      <c r="G348" s="7" t="s">
        <v>839</v>
      </c>
      <c r="H348" s="8"/>
      <c r="I348" s="8"/>
      <c r="J348" s="8"/>
    </row>
    <row r="349" spans="1:10" hidden="1" x14ac:dyDescent="0.25">
      <c r="A349" s="1" t="s">
        <v>1055</v>
      </c>
      <c r="B349" s="5">
        <v>15992050</v>
      </c>
      <c r="C349" s="6" t="s">
        <v>1056</v>
      </c>
      <c r="D349" s="6" t="s">
        <v>1057</v>
      </c>
      <c r="E349" s="10">
        <v>5000</v>
      </c>
      <c r="F349" s="7" t="s">
        <v>36</v>
      </c>
      <c r="G349" s="7" t="s">
        <v>839</v>
      </c>
      <c r="H349" s="8"/>
      <c r="I349" s="8"/>
      <c r="J349" s="8"/>
    </row>
    <row r="350" spans="1:10" ht="30" hidden="1" x14ac:dyDescent="0.25">
      <c r="A350" s="1" t="s">
        <v>1058</v>
      </c>
      <c r="B350" s="5">
        <v>15992050</v>
      </c>
      <c r="C350" s="6" t="s">
        <v>1059</v>
      </c>
      <c r="D350" s="6" t="s">
        <v>1060</v>
      </c>
      <c r="E350" s="10">
        <v>25000</v>
      </c>
      <c r="F350" s="7" t="s">
        <v>36</v>
      </c>
      <c r="G350" s="7" t="s">
        <v>839</v>
      </c>
      <c r="H350" s="8"/>
      <c r="I350" s="8"/>
      <c r="J350" s="8"/>
    </row>
    <row r="351" spans="1:10" ht="45" hidden="1" x14ac:dyDescent="0.25">
      <c r="A351" s="1" t="s">
        <v>1061</v>
      </c>
      <c r="B351" s="5">
        <v>15992058</v>
      </c>
      <c r="C351" s="6" t="s">
        <v>1062</v>
      </c>
      <c r="D351" s="6" t="s">
        <v>1063</v>
      </c>
      <c r="E351" s="10">
        <v>100000</v>
      </c>
      <c r="F351" s="7" t="s">
        <v>17</v>
      </c>
      <c r="G351" s="7" t="s">
        <v>17</v>
      </c>
      <c r="H351" s="8"/>
      <c r="I351" s="8"/>
      <c r="J351" s="8"/>
    </row>
    <row r="352" spans="1:10" ht="30" hidden="1" x14ac:dyDescent="0.25">
      <c r="A352" s="1" t="s">
        <v>1064</v>
      </c>
      <c r="B352" s="5">
        <v>15992058</v>
      </c>
      <c r="C352" s="6" t="s">
        <v>1065</v>
      </c>
      <c r="D352" s="6" t="s">
        <v>1066</v>
      </c>
      <c r="E352" s="10">
        <v>550000</v>
      </c>
      <c r="F352" s="7" t="s">
        <v>17</v>
      </c>
      <c r="G352" s="7" t="s">
        <v>17</v>
      </c>
      <c r="H352" s="8"/>
      <c r="I352" s="8"/>
      <c r="J352" s="8"/>
    </row>
    <row r="353" spans="1:10" ht="30" hidden="1" x14ac:dyDescent="0.25">
      <c r="A353" s="1" t="s">
        <v>1067</v>
      </c>
      <c r="B353" s="5">
        <v>15992058</v>
      </c>
      <c r="C353" s="6" t="s">
        <v>1068</v>
      </c>
      <c r="D353" s="6" t="s">
        <v>1069</v>
      </c>
      <c r="E353" s="10">
        <v>100000</v>
      </c>
      <c r="F353" s="7" t="s">
        <v>36</v>
      </c>
      <c r="G353" s="7" t="s">
        <v>282</v>
      </c>
      <c r="H353" s="8"/>
      <c r="I353" s="8"/>
      <c r="J353" s="8"/>
    </row>
    <row r="354" spans="1:10" ht="30" hidden="1" x14ac:dyDescent="0.25">
      <c r="A354" s="1" t="s">
        <v>1070</v>
      </c>
      <c r="B354" s="5">
        <v>15992058</v>
      </c>
      <c r="C354" s="6" t="s">
        <v>1071</v>
      </c>
      <c r="D354" s="6" t="s">
        <v>1072</v>
      </c>
      <c r="E354" s="10">
        <v>50000</v>
      </c>
      <c r="F354" s="7" t="s">
        <v>17</v>
      </c>
      <c r="G354" s="7" t="s">
        <v>17</v>
      </c>
      <c r="H354" s="8"/>
      <c r="I354" s="8"/>
      <c r="J354" s="8"/>
    </row>
    <row r="355" spans="1:10" ht="30" hidden="1" x14ac:dyDescent="0.25">
      <c r="A355" s="1" t="s">
        <v>1073</v>
      </c>
      <c r="B355" s="5">
        <v>15992058</v>
      </c>
      <c r="C355" s="6" t="s">
        <v>1074</v>
      </c>
      <c r="D355" s="6" t="s">
        <v>1075</v>
      </c>
      <c r="E355" s="10">
        <v>50000</v>
      </c>
      <c r="F355" s="7" t="s">
        <v>17</v>
      </c>
      <c r="G355" s="7" t="s">
        <v>17</v>
      </c>
      <c r="H355" s="8"/>
      <c r="I355" s="8"/>
      <c r="J355" s="8"/>
    </row>
    <row r="356" spans="1:10" ht="45" hidden="1" x14ac:dyDescent="0.25">
      <c r="A356" s="1" t="s">
        <v>1076</v>
      </c>
      <c r="B356" s="5">
        <v>15992058</v>
      </c>
      <c r="C356" s="6" t="s">
        <v>1077</v>
      </c>
      <c r="D356" s="6" t="s">
        <v>1078</v>
      </c>
      <c r="E356" s="10">
        <v>25000</v>
      </c>
      <c r="F356" s="7" t="s">
        <v>17</v>
      </c>
      <c r="G356" s="7" t="s">
        <v>17</v>
      </c>
      <c r="H356" s="8"/>
      <c r="I356" s="8"/>
      <c r="J356" s="8"/>
    </row>
    <row r="357" spans="1:10" ht="30" hidden="1" x14ac:dyDescent="0.25">
      <c r="A357" s="1" t="s">
        <v>1079</v>
      </c>
      <c r="B357" s="5">
        <v>15992058</v>
      </c>
      <c r="C357" s="6" t="s">
        <v>1080</v>
      </c>
      <c r="D357" s="6" t="s">
        <v>1081</v>
      </c>
      <c r="E357" s="10">
        <v>100000</v>
      </c>
      <c r="F357" s="7" t="s">
        <v>17</v>
      </c>
      <c r="G357" s="7" t="s">
        <v>17</v>
      </c>
      <c r="H357" s="8"/>
      <c r="I357" s="8"/>
      <c r="J357" s="8"/>
    </row>
    <row r="358" spans="1:10" ht="30" hidden="1" x14ac:dyDescent="0.25">
      <c r="A358" s="1" t="s">
        <v>1082</v>
      </c>
      <c r="B358" s="5">
        <v>15992058</v>
      </c>
      <c r="C358" s="6" t="s">
        <v>1083</v>
      </c>
      <c r="D358" s="6" t="s">
        <v>1084</v>
      </c>
      <c r="E358" s="10">
        <v>100000</v>
      </c>
      <c r="F358" s="7" t="s">
        <v>36</v>
      </c>
      <c r="G358" s="7" t="s">
        <v>282</v>
      </c>
      <c r="H358" s="8"/>
      <c r="I358" s="8"/>
      <c r="J358" s="8"/>
    </row>
    <row r="359" spans="1:10" ht="60" hidden="1" x14ac:dyDescent="0.25">
      <c r="A359" s="1" t="s">
        <v>1085</v>
      </c>
      <c r="B359" s="5">
        <v>15992058</v>
      </c>
      <c r="C359" s="6" t="s">
        <v>1086</v>
      </c>
      <c r="D359" s="6" t="s">
        <v>1087</v>
      </c>
      <c r="E359" s="10">
        <v>25000</v>
      </c>
      <c r="F359" s="7" t="s">
        <v>8</v>
      </c>
      <c r="G359" s="7" t="s">
        <v>9</v>
      </c>
      <c r="H359" s="8"/>
      <c r="I359" s="8"/>
      <c r="J359" s="8"/>
    </row>
    <row r="360" spans="1:10" ht="75" hidden="1" x14ac:dyDescent="0.25">
      <c r="A360" s="1" t="s">
        <v>1088</v>
      </c>
      <c r="B360" s="5">
        <v>15992058</v>
      </c>
      <c r="C360" s="6" t="s">
        <v>1089</v>
      </c>
      <c r="D360" s="6" t="s">
        <v>1090</v>
      </c>
      <c r="E360" s="10">
        <v>200000</v>
      </c>
      <c r="F360" s="7" t="s">
        <v>17</v>
      </c>
      <c r="G360" s="7" t="s">
        <v>17</v>
      </c>
      <c r="H360" s="8"/>
      <c r="I360" s="8"/>
      <c r="J360" s="8"/>
    </row>
    <row r="361" spans="1:10" ht="45" hidden="1" x14ac:dyDescent="0.25">
      <c r="A361" s="1" t="s">
        <v>1091</v>
      </c>
      <c r="B361" s="5">
        <v>15992058</v>
      </c>
      <c r="C361" s="6" t="s">
        <v>1092</v>
      </c>
      <c r="D361" s="6" t="s">
        <v>1093</v>
      </c>
      <c r="E361" s="10">
        <v>100000</v>
      </c>
      <c r="F361" s="7" t="s">
        <v>17</v>
      </c>
      <c r="G361" s="7" t="s">
        <v>17</v>
      </c>
      <c r="H361" s="8"/>
      <c r="I361" s="8"/>
      <c r="J361" s="8"/>
    </row>
    <row r="362" spans="1:10" ht="30" hidden="1" x14ac:dyDescent="0.25">
      <c r="A362" s="1" t="s">
        <v>1094</v>
      </c>
      <c r="B362" s="5">
        <v>15992058</v>
      </c>
      <c r="C362" s="6" t="s">
        <v>1095</v>
      </c>
      <c r="D362" s="6" t="s">
        <v>1096</v>
      </c>
      <c r="E362" s="10">
        <v>50000</v>
      </c>
      <c r="F362" s="7" t="s">
        <v>17</v>
      </c>
      <c r="G362" s="7" t="s">
        <v>17</v>
      </c>
      <c r="H362" s="8"/>
      <c r="I362" s="8"/>
      <c r="J362" s="8"/>
    </row>
    <row r="363" spans="1:10" ht="30" hidden="1" x14ac:dyDescent="0.25">
      <c r="A363" s="1" t="s">
        <v>1097</v>
      </c>
      <c r="B363" s="5">
        <v>15992058</v>
      </c>
      <c r="C363" s="6" t="s">
        <v>1098</v>
      </c>
      <c r="D363" s="6" t="s">
        <v>1099</v>
      </c>
      <c r="E363" s="10">
        <v>50000</v>
      </c>
      <c r="F363" s="7" t="s">
        <v>17</v>
      </c>
      <c r="G363" s="7" t="s">
        <v>17</v>
      </c>
      <c r="H363" s="8"/>
      <c r="I363" s="8"/>
      <c r="J363" s="8"/>
    </row>
    <row r="364" spans="1:10" ht="30" hidden="1" x14ac:dyDescent="0.25">
      <c r="A364" s="1" t="s">
        <v>1100</v>
      </c>
      <c r="B364" s="5">
        <v>15992058</v>
      </c>
      <c r="C364" s="6" t="s">
        <v>1101</v>
      </c>
      <c r="D364" s="6" t="s">
        <v>1102</v>
      </c>
      <c r="E364" s="10">
        <v>50000</v>
      </c>
      <c r="F364" s="7" t="s">
        <v>17</v>
      </c>
      <c r="G364" s="7" t="s">
        <v>17</v>
      </c>
      <c r="H364" s="8"/>
      <c r="I364" s="8"/>
      <c r="J364" s="8"/>
    </row>
    <row r="365" spans="1:10" ht="45" hidden="1" x14ac:dyDescent="0.25">
      <c r="A365" s="1" t="s">
        <v>1103</v>
      </c>
      <c r="B365" s="5">
        <v>15992058</v>
      </c>
      <c r="C365" s="6" t="s">
        <v>1104</v>
      </c>
      <c r="D365" s="6" t="s">
        <v>1105</v>
      </c>
      <c r="E365" s="10">
        <v>40000</v>
      </c>
      <c r="F365" s="7" t="s">
        <v>17</v>
      </c>
      <c r="G365" s="7" t="s">
        <v>17</v>
      </c>
      <c r="H365" s="8"/>
      <c r="I365" s="8"/>
      <c r="J365" s="8"/>
    </row>
    <row r="366" spans="1:10" ht="45" hidden="1" x14ac:dyDescent="0.25">
      <c r="A366" s="1" t="s">
        <v>1106</v>
      </c>
      <c r="B366" s="5">
        <v>15992058</v>
      </c>
      <c r="C366" s="6" t="s">
        <v>1107</v>
      </c>
      <c r="D366" s="6" t="s">
        <v>1108</v>
      </c>
      <c r="E366" s="10">
        <v>500000</v>
      </c>
      <c r="F366" s="7" t="s">
        <v>17</v>
      </c>
      <c r="G366" s="7" t="s">
        <v>17</v>
      </c>
      <c r="H366" s="8"/>
      <c r="I366" s="8"/>
      <c r="J366" s="8"/>
    </row>
    <row r="367" spans="1:10" ht="30" hidden="1" x14ac:dyDescent="0.25">
      <c r="A367" s="1" t="s">
        <v>1109</v>
      </c>
      <c r="B367" s="5">
        <v>15992058</v>
      </c>
      <c r="C367" s="6" t="s">
        <v>1110</v>
      </c>
      <c r="D367" s="6" t="s">
        <v>1111</v>
      </c>
      <c r="E367" s="10">
        <v>200000</v>
      </c>
      <c r="F367" s="7" t="s">
        <v>17</v>
      </c>
      <c r="G367" s="7" t="s">
        <v>275</v>
      </c>
      <c r="H367" s="8"/>
      <c r="I367" s="8"/>
      <c r="J367" s="8"/>
    </row>
    <row r="368" spans="1:10" ht="30" hidden="1" x14ac:dyDescent="0.25">
      <c r="A368" s="1" t="s">
        <v>1112</v>
      </c>
      <c r="B368" s="5">
        <v>15992058</v>
      </c>
      <c r="C368" s="6" t="s">
        <v>1113</v>
      </c>
      <c r="D368" s="6" t="s">
        <v>1114</v>
      </c>
      <c r="E368" s="10">
        <v>75000</v>
      </c>
      <c r="F368" s="7" t="s">
        <v>331</v>
      </c>
      <c r="G368" s="7" t="s">
        <v>331</v>
      </c>
      <c r="H368" s="8"/>
      <c r="I368" s="8"/>
      <c r="J368" s="8"/>
    </row>
    <row r="369" spans="1:10" ht="30" hidden="1" x14ac:dyDescent="0.25">
      <c r="A369" s="1" t="s">
        <v>1115</v>
      </c>
      <c r="B369" s="5">
        <v>15992058</v>
      </c>
      <c r="C369" s="6" t="s">
        <v>1116</v>
      </c>
      <c r="D369" s="6" t="s">
        <v>1117</v>
      </c>
      <c r="E369" s="10">
        <v>75000</v>
      </c>
      <c r="F369" s="7" t="s">
        <v>331</v>
      </c>
      <c r="G369" s="7" t="s">
        <v>331</v>
      </c>
      <c r="H369" s="8"/>
      <c r="I369" s="8"/>
      <c r="J369" s="8"/>
    </row>
    <row r="370" spans="1:10" ht="30" hidden="1" x14ac:dyDescent="0.25">
      <c r="A370" s="1" t="s">
        <v>1118</v>
      </c>
      <c r="B370" s="5">
        <v>15992058</v>
      </c>
      <c r="C370" s="6" t="s">
        <v>1119</v>
      </c>
      <c r="D370" s="6" t="s">
        <v>1120</v>
      </c>
      <c r="E370" s="10">
        <v>75000</v>
      </c>
      <c r="F370" s="7" t="s">
        <v>331</v>
      </c>
      <c r="G370" s="7" t="s">
        <v>331</v>
      </c>
      <c r="H370" s="8"/>
      <c r="I370" s="8"/>
      <c r="J370" s="8"/>
    </row>
    <row r="371" spans="1:10" ht="30" hidden="1" x14ac:dyDescent="0.25">
      <c r="A371" s="1" t="s">
        <v>1121</v>
      </c>
      <c r="B371" s="5">
        <v>15992058</v>
      </c>
      <c r="C371" s="6" t="s">
        <v>1122</v>
      </c>
      <c r="D371" s="6" t="s">
        <v>1123</v>
      </c>
      <c r="E371" s="10">
        <v>30000</v>
      </c>
      <c r="F371" s="7" t="s">
        <v>331</v>
      </c>
      <c r="G371" s="7" t="s">
        <v>331</v>
      </c>
      <c r="H371" s="8"/>
      <c r="I371" s="8"/>
      <c r="J371" s="8"/>
    </row>
    <row r="372" spans="1:10" ht="45" hidden="1" x14ac:dyDescent="0.25">
      <c r="A372" s="1" t="s">
        <v>1124</v>
      </c>
      <c r="B372" s="5">
        <v>15992058</v>
      </c>
      <c r="C372" s="6" t="s">
        <v>1125</v>
      </c>
      <c r="D372" s="6" t="s">
        <v>1126</v>
      </c>
      <c r="E372" s="10">
        <v>100000</v>
      </c>
      <c r="F372" s="7" t="s">
        <v>17</v>
      </c>
      <c r="G372" s="7" t="s">
        <v>17</v>
      </c>
      <c r="H372" s="8"/>
      <c r="I372" s="8"/>
      <c r="J372" s="8"/>
    </row>
    <row r="373" spans="1:10" ht="30" hidden="1" x14ac:dyDescent="0.25">
      <c r="A373" s="1" t="s">
        <v>1127</v>
      </c>
      <c r="B373" s="5">
        <v>15992058</v>
      </c>
      <c r="C373" s="6" t="s">
        <v>1128</v>
      </c>
      <c r="D373" s="6" t="s">
        <v>1129</v>
      </c>
      <c r="E373" s="10">
        <v>300000</v>
      </c>
      <c r="F373" s="7" t="s">
        <v>17</v>
      </c>
      <c r="G373" s="7" t="s">
        <v>17</v>
      </c>
      <c r="H373" s="8"/>
      <c r="I373" s="8"/>
      <c r="J373" s="8"/>
    </row>
    <row r="374" spans="1:10" ht="30" hidden="1" x14ac:dyDescent="0.25">
      <c r="A374" s="1" t="s">
        <v>1130</v>
      </c>
      <c r="B374" s="5">
        <v>15992058</v>
      </c>
      <c r="C374" s="6" t="s">
        <v>1131</v>
      </c>
      <c r="D374" s="6" t="s">
        <v>1132</v>
      </c>
      <c r="E374" s="10">
        <v>70000</v>
      </c>
      <c r="F374" s="7" t="s">
        <v>331</v>
      </c>
      <c r="G374" s="7" t="s">
        <v>331</v>
      </c>
      <c r="H374" s="8"/>
      <c r="I374" s="8"/>
      <c r="J374" s="8"/>
    </row>
    <row r="375" spans="1:10" ht="30" hidden="1" x14ac:dyDescent="0.25">
      <c r="A375" s="1" t="s">
        <v>1133</v>
      </c>
      <c r="B375" s="5">
        <v>15992058</v>
      </c>
      <c r="C375" s="6" t="s">
        <v>1134</v>
      </c>
      <c r="D375" s="6" t="s">
        <v>1135</v>
      </c>
      <c r="E375" s="10">
        <v>360000</v>
      </c>
      <c r="F375" s="7" t="s">
        <v>331</v>
      </c>
      <c r="G375" s="7" t="s">
        <v>331</v>
      </c>
      <c r="H375" s="8"/>
      <c r="I375" s="8"/>
      <c r="J375" s="8"/>
    </row>
    <row r="376" spans="1:10" ht="30" hidden="1" x14ac:dyDescent="0.25">
      <c r="A376" s="1" t="s">
        <v>1136</v>
      </c>
      <c r="B376" s="5">
        <v>15992058</v>
      </c>
      <c r="C376" s="6" t="s">
        <v>1137</v>
      </c>
      <c r="D376" s="6" t="s">
        <v>1138</v>
      </c>
      <c r="E376" s="10">
        <v>50000</v>
      </c>
      <c r="F376" s="7" t="s">
        <v>17</v>
      </c>
      <c r="G376" s="7" t="s">
        <v>17</v>
      </c>
      <c r="H376" s="8"/>
      <c r="I376" s="8"/>
      <c r="J376" s="8"/>
    </row>
    <row r="377" spans="1:10" ht="60" hidden="1" x14ac:dyDescent="0.25">
      <c r="A377" s="1" t="s">
        <v>1139</v>
      </c>
      <c r="B377" s="5">
        <v>15992058</v>
      </c>
      <c r="C377" s="6" t="s">
        <v>1140</v>
      </c>
      <c r="D377" s="6" t="s">
        <v>1141</v>
      </c>
      <c r="E377" s="10">
        <v>500000</v>
      </c>
      <c r="F377" s="7" t="s">
        <v>17</v>
      </c>
      <c r="G377" s="7" t="s">
        <v>17</v>
      </c>
      <c r="H377" s="8"/>
      <c r="I377" s="8"/>
      <c r="J377" s="8"/>
    </row>
    <row r="378" spans="1:10" ht="45" hidden="1" x14ac:dyDescent="0.25">
      <c r="A378" s="1" t="s">
        <v>1142</v>
      </c>
      <c r="B378" s="5">
        <v>15992058</v>
      </c>
      <c r="C378" s="6" t="s">
        <v>1143</v>
      </c>
      <c r="D378" s="6" t="s">
        <v>1144</v>
      </c>
      <c r="E378" s="10">
        <v>250000</v>
      </c>
      <c r="F378" s="7" t="s">
        <v>17</v>
      </c>
      <c r="G378" s="7" t="s">
        <v>17</v>
      </c>
      <c r="H378" s="8"/>
      <c r="I378" s="8"/>
      <c r="J378" s="8"/>
    </row>
    <row r="379" spans="1:10" ht="30" hidden="1" x14ac:dyDescent="0.25">
      <c r="A379" s="1" t="s">
        <v>1145</v>
      </c>
      <c r="B379" s="5">
        <v>15992058</v>
      </c>
      <c r="C379" s="6" t="s">
        <v>1146</v>
      </c>
      <c r="D379" s="6" t="s">
        <v>1147</v>
      </c>
      <c r="E379" s="10">
        <v>600000</v>
      </c>
      <c r="F379" s="7" t="s">
        <v>17</v>
      </c>
      <c r="G379" s="7" t="s">
        <v>17</v>
      </c>
      <c r="H379" s="8"/>
      <c r="I379" s="8"/>
      <c r="J379" s="8"/>
    </row>
    <row r="380" spans="1:10" ht="30" hidden="1" x14ac:dyDescent="0.25">
      <c r="A380" s="1" t="s">
        <v>1148</v>
      </c>
      <c r="B380" s="5">
        <v>15992058</v>
      </c>
      <c r="C380" s="6" t="s">
        <v>1149</v>
      </c>
      <c r="D380" s="6" t="s">
        <v>1150</v>
      </c>
      <c r="E380" s="10">
        <v>50000</v>
      </c>
      <c r="F380" s="7" t="s">
        <v>331</v>
      </c>
      <c r="G380" s="7" t="s">
        <v>331</v>
      </c>
      <c r="H380" s="8"/>
      <c r="I380" s="8"/>
      <c r="J380" s="8"/>
    </row>
    <row r="381" spans="1:10" ht="30" hidden="1" x14ac:dyDescent="0.25">
      <c r="A381" s="1" t="s">
        <v>1151</v>
      </c>
      <c r="B381" s="5">
        <v>15992058</v>
      </c>
      <c r="C381" s="6" t="s">
        <v>1152</v>
      </c>
      <c r="D381" s="6" t="s">
        <v>1153</v>
      </c>
      <c r="E381" s="10">
        <v>100000</v>
      </c>
      <c r="F381" s="7" t="s">
        <v>17</v>
      </c>
      <c r="G381" s="7" t="s">
        <v>17</v>
      </c>
      <c r="H381" s="8"/>
      <c r="I381" s="8"/>
      <c r="J381" s="8"/>
    </row>
    <row r="382" spans="1:10" ht="30" hidden="1" x14ac:dyDescent="0.25">
      <c r="A382" s="1" t="s">
        <v>1154</v>
      </c>
      <c r="B382" s="5">
        <v>15992058</v>
      </c>
      <c r="C382" s="6" t="s">
        <v>1155</v>
      </c>
      <c r="D382" s="6" t="s">
        <v>1156</v>
      </c>
      <c r="E382" s="10">
        <v>150000</v>
      </c>
      <c r="F382" s="7" t="s">
        <v>17</v>
      </c>
      <c r="G382" s="7" t="s">
        <v>17</v>
      </c>
      <c r="H382" s="8"/>
      <c r="I382" s="8"/>
      <c r="J382" s="8"/>
    </row>
    <row r="383" spans="1:10" ht="30" hidden="1" x14ac:dyDescent="0.25">
      <c r="A383" s="1" t="s">
        <v>1157</v>
      </c>
      <c r="B383" s="5">
        <v>15992058</v>
      </c>
      <c r="C383" s="6" t="s">
        <v>1158</v>
      </c>
      <c r="D383" s="6" t="s">
        <v>1159</v>
      </c>
      <c r="E383" s="10">
        <v>200000</v>
      </c>
      <c r="F383" s="7" t="s">
        <v>17</v>
      </c>
      <c r="G383" s="7" t="s">
        <v>17</v>
      </c>
      <c r="H383" s="8"/>
      <c r="I383" s="8"/>
      <c r="J383" s="8"/>
    </row>
    <row r="384" spans="1:10" ht="30" hidden="1" x14ac:dyDescent="0.25">
      <c r="A384" s="1" t="s">
        <v>1160</v>
      </c>
      <c r="B384" s="5">
        <v>15992058</v>
      </c>
      <c r="C384" s="6" t="s">
        <v>1161</v>
      </c>
      <c r="D384" s="6" t="s">
        <v>1162</v>
      </c>
      <c r="E384" s="10">
        <v>200000</v>
      </c>
      <c r="F384" s="7" t="s">
        <v>17</v>
      </c>
      <c r="G384" s="7" t="s">
        <v>17</v>
      </c>
      <c r="H384" s="8"/>
      <c r="I384" s="8"/>
      <c r="J384" s="8"/>
    </row>
    <row r="385" spans="1:10" ht="30" hidden="1" x14ac:dyDescent="0.25">
      <c r="A385" s="1" t="s">
        <v>1163</v>
      </c>
      <c r="B385" s="5">
        <v>15992058</v>
      </c>
      <c r="C385" s="6" t="s">
        <v>1164</v>
      </c>
      <c r="D385" s="6" t="s">
        <v>1165</v>
      </c>
      <c r="E385" s="10">
        <v>100000</v>
      </c>
      <c r="F385" s="7" t="s">
        <v>17</v>
      </c>
      <c r="G385" s="7" t="s">
        <v>17</v>
      </c>
      <c r="H385" s="8"/>
      <c r="I385" s="8"/>
      <c r="J385" s="8"/>
    </row>
    <row r="386" spans="1:10" ht="30" hidden="1" x14ac:dyDescent="0.25">
      <c r="A386" s="1" t="s">
        <v>1166</v>
      </c>
      <c r="B386" s="5">
        <v>15992058</v>
      </c>
      <c r="C386" s="6" t="s">
        <v>1167</v>
      </c>
      <c r="D386" s="6" t="s">
        <v>1168</v>
      </c>
      <c r="E386" s="10">
        <v>130000</v>
      </c>
      <c r="F386" s="7" t="s">
        <v>17</v>
      </c>
      <c r="G386" s="7" t="s">
        <v>17</v>
      </c>
      <c r="H386" s="8"/>
      <c r="I386" s="8"/>
      <c r="J386" s="8"/>
    </row>
    <row r="387" spans="1:10" ht="30" hidden="1" x14ac:dyDescent="0.25">
      <c r="A387" s="1" t="s">
        <v>1169</v>
      </c>
      <c r="B387" s="5">
        <v>15992058</v>
      </c>
      <c r="C387" s="6" t="s">
        <v>1170</v>
      </c>
      <c r="D387" s="6" t="s">
        <v>1171</v>
      </c>
      <c r="E387" s="10">
        <v>100000</v>
      </c>
      <c r="F387" s="7" t="s">
        <v>17</v>
      </c>
      <c r="G387" s="7" t="s">
        <v>17</v>
      </c>
      <c r="H387" s="8"/>
      <c r="I387" s="8"/>
      <c r="J387" s="8"/>
    </row>
    <row r="388" spans="1:10" ht="30" hidden="1" x14ac:dyDescent="0.25">
      <c r="A388" s="1" t="s">
        <v>1172</v>
      </c>
      <c r="B388" s="5">
        <v>15992058</v>
      </c>
      <c r="C388" s="6" t="s">
        <v>1173</v>
      </c>
      <c r="D388" s="6" t="s">
        <v>1174</v>
      </c>
      <c r="E388" s="10">
        <v>40000</v>
      </c>
      <c r="F388" s="7" t="s">
        <v>331</v>
      </c>
      <c r="G388" s="7" t="s">
        <v>331</v>
      </c>
      <c r="H388" s="8"/>
      <c r="I388" s="8"/>
      <c r="J388" s="8"/>
    </row>
    <row r="389" spans="1:10" ht="30" hidden="1" x14ac:dyDescent="0.25">
      <c r="A389" s="1" t="s">
        <v>1175</v>
      </c>
      <c r="B389" s="5">
        <v>15992058</v>
      </c>
      <c r="C389" s="6" t="s">
        <v>1176</v>
      </c>
      <c r="D389" s="6" t="s">
        <v>1177</v>
      </c>
      <c r="E389" s="10">
        <v>10000</v>
      </c>
      <c r="F389" s="7" t="s">
        <v>331</v>
      </c>
      <c r="G389" s="7" t="s">
        <v>331</v>
      </c>
      <c r="H389" s="8"/>
      <c r="I389" s="8"/>
      <c r="J389" s="8"/>
    </row>
    <row r="390" spans="1:10" ht="30" hidden="1" x14ac:dyDescent="0.25">
      <c r="A390" s="1" t="s">
        <v>1178</v>
      </c>
      <c r="B390" s="5">
        <v>15992058</v>
      </c>
      <c r="C390" s="6" t="s">
        <v>1179</v>
      </c>
      <c r="D390" s="6" t="s">
        <v>1180</v>
      </c>
      <c r="E390" s="10">
        <v>10000</v>
      </c>
      <c r="F390" s="7" t="s">
        <v>331</v>
      </c>
      <c r="G390" s="7" t="s">
        <v>331</v>
      </c>
      <c r="H390" s="8"/>
      <c r="I390" s="8"/>
      <c r="J390" s="8"/>
    </row>
    <row r="391" spans="1:10" ht="30" hidden="1" x14ac:dyDescent="0.25">
      <c r="A391" s="1" t="s">
        <v>1181</v>
      </c>
      <c r="B391" s="5">
        <v>15992058</v>
      </c>
      <c r="C391" s="6" t="s">
        <v>1182</v>
      </c>
      <c r="D391" s="6" t="s">
        <v>1183</v>
      </c>
      <c r="E391" s="10">
        <v>25000</v>
      </c>
      <c r="F391" s="7" t="s">
        <v>17</v>
      </c>
      <c r="G391" s="7" t="s">
        <v>17</v>
      </c>
      <c r="H391" s="8"/>
      <c r="I391" s="8"/>
      <c r="J391" s="8"/>
    </row>
    <row r="392" spans="1:10" ht="30" hidden="1" x14ac:dyDescent="0.25">
      <c r="A392" s="1" t="s">
        <v>1184</v>
      </c>
      <c r="B392" s="5">
        <v>15992058</v>
      </c>
      <c r="C392" s="6" t="s">
        <v>1185</v>
      </c>
      <c r="D392" s="6" t="s">
        <v>1186</v>
      </c>
      <c r="E392" s="10">
        <v>25000</v>
      </c>
      <c r="F392" s="7" t="s">
        <v>17</v>
      </c>
      <c r="G392" s="7" t="s">
        <v>17</v>
      </c>
      <c r="H392" s="8"/>
      <c r="I392" s="8"/>
      <c r="J392" s="8"/>
    </row>
    <row r="393" spans="1:10" ht="30" hidden="1" x14ac:dyDescent="0.25">
      <c r="A393" s="1" t="s">
        <v>1187</v>
      </c>
      <c r="B393" s="5">
        <v>15992058</v>
      </c>
      <c r="C393" s="6" t="s">
        <v>1188</v>
      </c>
      <c r="D393" s="6" t="s">
        <v>1189</v>
      </c>
      <c r="E393" s="10">
        <v>25000</v>
      </c>
      <c r="F393" s="7" t="s">
        <v>17</v>
      </c>
      <c r="G393" s="7" t="s">
        <v>17</v>
      </c>
      <c r="H393" s="8"/>
      <c r="I393" s="8"/>
      <c r="J393" s="8"/>
    </row>
    <row r="394" spans="1:10" hidden="1" x14ac:dyDescent="0.25">
      <c r="A394" s="1" t="s">
        <v>1190</v>
      </c>
      <c r="B394" s="5">
        <v>15992058</v>
      </c>
      <c r="C394" s="6" t="s">
        <v>1191</v>
      </c>
      <c r="D394" s="6" t="s">
        <v>1192</v>
      </c>
      <c r="E394" s="10">
        <v>25000</v>
      </c>
      <c r="F394" s="7" t="s">
        <v>17</v>
      </c>
      <c r="G394" s="7" t="s">
        <v>17</v>
      </c>
      <c r="H394" s="8"/>
      <c r="I394" s="8"/>
      <c r="J394" s="8"/>
    </row>
    <row r="395" spans="1:10" ht="30" hidden="1" x14ac:dyDescent="0.25">
      <c r="A395" s="1" t="s">
        <v>1193</v>
      </c>
      <c r="B395" s="5">
        <v>15992058</v>
      </c>
      <c r="C395" s="6" t="s">
        <v>1194</v>
      </c>
      <c r="D395" s="6" t="s">
        <v>1195</v>
      </c>
      <c r="E395" s="10">
        <v>25000</v>
      </c>
      <c r="F395" s="7" t="s">
        <v>17</v>
      </c>
      <c r="G395" s="7" t="s">
        <v>17</v>
      </c>
      <c r="H395" s="8"/>
      <c r="I395" s="8"/>
      <c r="J395" s="8"/>
    </row>
    <row r="396" spans="1:10" ht="30" hidden="1" x14ac:dyDescent="0.25">
      <c r="A396" s="1" t="s">
        <v>1196</v>
      </c>
      <c r="B396" s="5">
        <v>15992058</v>
      </c>
      <c r="C396" s="6" t="s">
        <v>1197</v>
      </c>
      <c r="D396" s="6" t="s">
        <v>1198</v>
      </c>
      <c r="E396" s="10">
        <v>25000</v>
      </c>
      <c r="F396" s="7" t="s">
        <v>17</v>
      </c>
      <c r="G396" s="7" t="s">
        <v>17</v>
      </c>
      <c r="H396" s="8"/>
      <c r="I396" s="8"/>
      <c r="J396" s="8"/>
    </row>
    <row r="397" spans="1:10" ht="30" hidden="1" x14ac:dyDescent="0.25">
      <c r="A397" s="1" t="s">
        <v>1199</v>
      </c>
      <c r="B397" s="5">
        <v>15992058</v>
      </c>
      <c r="C397" s="6" t="s">
        <v>1200</v>
      </c>
      <c r="D397" s="6" t="s">
        <v>1201</v>
      </c>
      <c r="E397" s="10">
        <v>25000</v>
      </c>
      <c r="F397" s="7" t="s">
        <v>17</v>
      </c>
      <c r="G397" s="7" t="s">
        <v>17</v>
      </c>
      <c r="H397" s="8"/>
      <c r="I397" s="8"/>
      <c r="J397" s="8"/>
    </row>
    <row r="398" spans="1:10" ht="30" hidden="1" x14ac:dyDescent="0.25">
      <c r="A398" s="1" t="s">
        <v>1202</v>
      </c>
      <c r="B398" s="5">
        <v>15992058</v>
      </c>
      <c r="C398" s="6" t="s">
        <v>1203</v>
      </c>
      <c r="D398" s="6" t="s">
        <v>1204</v>
      </c>
      <c r="E398" s="10">
        <v>25000</v>
      </c>
      <c r="F398" s="7" t="s">
        <v>17</v>
      </c>
      <c r="G398" s="7" t="s">
        <v>17</v>
      </c>
      <c r="H398" s="8"/>
      <c r="I398" s="8"/>
      <c r="J398" s="8"/>
    </row>
    <row r="399" spans="1:10" ht="30" hidden="1" x14ac:dyDescent="0.25">
      <c r="A399" s="1" t="s">
        <v>1205</v>
      </c>
      <c r="B399" s="5">
        <v>15992058</v>
      </c>
      <c r="C399" s="6" t="s">
        <v>1206</v>
      </c>
      <c r="D399" s="6" t="s">
        <v>1207</v>
      </c>
      <c r="E399" s="10">
        <v>25000</v>
      </c>
      <c r="F399" s="7" t="s">
        <v>17</v>
      </c>
      <c r="G399" s="7" t="s">
        <v>17</v>
      </c>
      <c r="H399" s="8"/>
      <c r="I399" s="8"/>
      <c r="J399" s="8"/>
    </row>
    <row r="400" spans="1:10" ht="30" hidden="1" x14ac:dyDescent="0.25">
      <c r="A400" s="1" t="s">
        <v>1208</v>
      </c>
      <c r="B400" s="5">
        <v>15992058</v>
      </c>
      <c r="C400" s="6" t="s">
        <v>1209</v>
      </c>
      <c r="D400" s="6" t="s">
        <v>1210</v>
      </c>
      <c r="E400" s="10">
        <v>25000</v>
      </c>
      <c r="F400" s="7" t="s">
        <v>17</v>
      </c>
      <c r="G400" s="7" t="s">
        <v>17</v>
      </c>
      <c r="H400" s="8"/>
      <c r="I400" s="8"/>
      <c r="J400" s="8"/>
    </row>
    <row r="401" spans="1:10" ht="30" hidden="1" x14ac:dyDescent="0.25">
      <c r="A401" s="1" t="s">
        <v>1211</v>
      </c>
      <c r="B401" s="5">
        <v>15992058</v>
      </c>
      <c r="C401" s="6" t="s">
        <v>1212</v>
      </c>
      <c r="D401" s="6" t="s">
        <v>1213</v>
      </c>
      <c r="E401" s="10">
        <v>20000</v>
      </c>
      <c r="F401" s="7" t="s">
        <v>17</v>
      </c>
      <c r="G401" s="7" t="s">
        <v>17</v>
      </c>
      <c r="H401" s="8"/>
      <c r="I401" s="8"/>
      <c r="J401" s="8"/>
    </row>
    <row r="402" spans="1:10" ht="30" hidden="1" x14ac:dyDescent="0.25">
      <c r="A402" s="1" t="s">
        <v>1214</v>
      </c>
      <c r="B402" s="5">
        <v>15992058</v>
      </c>
      <c r="C402" s="6" t="s">
        <v>1215</v>
      </c>
      <c r="D402" s="6" t="s">
        <v>1216</v>
      </c>
      <c r="E402" s="10">
        <v>21000</v>
      </c>
      <c r="F402" s="7" t="s">
        <v>331</v>
      </c>
      <c r="G402" s="7" t="s">
        <v>331</v>
      </c>
      <c r="H402" s="8"/>
      <c r="I402" s="8"/>
      <c r="J402" s="8"/>
    </row>
    <row r="403" spans="1:10" ht="30" hidden="1" x14ac:dyDescent="0.25">
      <c r="A403" s="1" t="s">
        <v>1217</v>
      </c>
      <c r="B403" s="5">
        <v>15992058</v>
      </c>
      <c r="C403" s="6" t="s">
        <v>1218</v>
      </c>
      <c r="D403" s="6" t="s">
        <v>1219</v>
      </c>
      <c r="E403" s="10">
        <v>60000</v>
      </c>
      <c r="F403" s="7" t="s">
        <v>331</v>
      </c>
      <c r="G403" s="7" t="s">
        <v>331</v>
      </c>
      <c r="H403" s="8"/>
      <c r="I403" s="8"/>
      <c r="J403" s="8"/>
    </row>
    <row r="404" spans="1:10" ht="30" hidden="1" x14ac:dyDescent="0.25">
      <c r="A404" s="1" t="s">
        <v>1220</v>
      </c>
      <c r="B404" s="5">
        <v>15992058</v>
      </c>
      <c r="C404" s="6" t="s">
        <v>1221</v>
      </c>
      <c r="D404" s="6" t="s">
        <v>1222</v>
      </c>
      <c r="E404" s="10">
        <v>50000</v>
      </c>
      <c r="F404" s="7" t="s">
        <v>17</v>
      </c>
      <c r="G404" s="7" t="s">
        <v>17</v>
      </c>
      <c r="H404" s="8"/>
      <c r="I404" s="8"/>
      <c r="J404" s="8"/>
    </row>
    <row r="405" spans="1:10" ht="30" hidden="1" x14ac:dyDescent="0.25">
      <c r="A405" s="1" t="s">
        <v>1223</v>
      </c>
      <c r="B405" s="5">
        <v>15992058</v>
      </c>
      <c r="C405" s="6" t="s">
        <v>1224</v>
      </c>
      <c r="D405" s="6" t="s">
        <v>1225</v>
      </c>
      <c r="E405" s="10">
        <v>75000</v>
      </c>
      <c r="F405" s="7" t="s">
        <v>17</v>
      </c>
      <c r="G405" s="7" t="s">
        <v>17</v>
      </c>
      <c r="H405" s="8"/>
      <c r="I405" s="8"/>
      <c r="J405" s="8"/>
    </row>
    <row r="406" spans="1:10" ht="60" hidden="1" x14ac:dyDescent="0.25">
      <c r="A406" s="1" t="s">
        <v>1226</v>
      </c>
      <c r="B406" s="5">
        <v>15992058</v>
      </c>
      <c r="C406" s="6" t="s">
        <v>1227</v>
      </c>
      <c r="D406" s="6" t="s">
        <v>1228</v>
      </c>
      <c r="E406" s="10">
        <v>25000</v>
      </c>
      <c r="F406" s="7" t="s">
        <v>17</v>
      </c>
      <c r="G406" s="7" t="s">
        <v>17</v>
      </c>
      <c r="H406" s="8"/>
      <c r="I406" s="8"/>
      <c r="J406" s="8"/>
    </row>
    <row r="407" spans="1:10" ht="45" hidden="1" x14ac:dyDescent="0.25">
      <c r="A407" s="1" t="s">
        <v>1229</v>
      </c>
      <c r="B407" s="5">
        <v>15992058</v>
      </c>
      <c r="C407" s="6" t="s">
        <v>1230</v>
      </c>
      <c r="D407" s="6" t="s">
        <v>1231</v>
      </c>
      <c r="E407" s="10">
        <v>50000</v>
      </c>
      <c r="F407" s="7" t="s">
        <v>17</v>
      </c>
      <c r="G407" s="7" t="s">
        <v>17</v>
      </c>
      <c r="H407" s="8"/>
      <c r="I407" s="8"/>
      <c r="J407" s="8"/>
    </row>
    <row r="408" spans="1:10" ht="45" x14ac:dyDescent="0.25">
      <c r="A408" s="1" t="s">
        <v>1232</v>
      </c>
      <c r="B408" s="5">
        <v>15992058</v>
      </c>
      <c r="C408" s="6" t="s">
        <v>1233</v>
      </c>
      <c r="D408" s="6" t="s">
        <v>1234</v>
      </c>
      <c r="E408" s="10">
        <v>175000</v>
      </c>
      <c r="F408" s="7" t="s">
        <v>1235</v>
      </c>
      <c r="G408" s="7" t="s">
        <v>1236</v>
      </c>
      <c r="H408" s="8"/>
      <c r="I408" s="13"/>
      <c r="J408" s="13"/>
    </row>
    <row r="409" spans="1:10" ht="30" hidden="1" x14ac:dyDescent="0.25">
      <c r="A409" s="1" t="s">
        <v>1237</v>
      </c>
      <c r="B409" s="5">
        <v>15992058</v>
      </c>
      <c r="C409" s="6" t="s">
        <v>1238</v>
      </c>
      <c r="D409" s="6" t="s">
        <v>1239</v>
      </c>
      <c r="E409" s="10">
        <v>50000</v>
      </c>
      <c r="F409" s="7" t="s">
        <v>17</v>
      </c>
      <c r="G409" s="7" t="s">
        <v>17</v>
      </c>
      <c r="H409" s="8"/>
      <c r="I409" s="8"/>
      <c r="J409" s="8"/>
    </row>
    <row r="410" spans="1:10" ht="30" hidden="1" x14ac:dyDescent="0.25">
      <c r="A410" s="1" t="s">
        <v>1240</v>
      </c>
      <c r="B410" s="5">
        <v>15992058</v>
      </c>
      <c r="C410" s="6" t="s">
        <v>1241</v>
      </c>
      <c r="D410" s="6" t="s">
        <v>1242</v>
      </c>
      <c r="E410" s="10">
        <v>150000</v>
      </c>
      <c r="F410" s="7" t="s">
        <v>17</v>
      </c>
      <c r="G410" s="7" t="s">
        <v>17</v>
      </c>
      <c r="H410" s="8"/>
      <c r="I410" s="8"/>
      <c r="J410" s="8"/>
    </row>
    <row r="411" spans="1:10" ht="30" hidden="1" x14ac:dyDescent="0.25">
      <c r="A411" s="1" t="s">
        <v>1243</v>
      </c>
      <c r="B411" s="5">
        <v>15992058</v>
      </c>
      <c r="C411" s="6" t="s">
        <v>1244</v>
      </c>
      <c r="D411" s="6" t="s">
        <v>1245</v>
      </c>
      <c r="E411" s="10">
        <v>50000</v>
      </c>
      <c r="F411" s="7" t="s">
        <v>17</v>
      </c>
      <c r="G411" s="7" t="s">
        <v>17</v>
      </c>
      <c r="H411" s="8"/>
      <c r="I411" s="8"/>
      <c r="J411" s="8"/>
    </row>
    <row r="412" spans="1:10" ht="45" hidden="1" x14ac:dyDescent="0.25">
      <c r="A412" s="1" t="s">
        <v>1246</v>
      </c>
      <c r="B412" s="5">
        <v>15992058</v>
      </c>
      <c r="C412" s="6" t="s">
        <v>1247</v>
      </c>
      <c r="D412" s="6" t="s">
        <v>1248</v>
      </c>
      <c r="E412" s="10">
        <v>100000</v>
      </c>
      <c r="F412" s="7" t="s">
        <v>17</v>
      </c>
      <c r="G412" s="7" t="s">
        <v>17</v>
      </c>
      <c r="H412" s="8"/>
      <c r="I412" s="8"/>
      <c r="J412" s="8"/>
    </row>
    <row r="413" spans="1:10" ht="45" hidden="1" x14ac:dyDescent="0.25">
      <c r="A413" s="1" t="s">
        <v>1249</v>
      </c>
      <c r="B413" s="5">
        <v>15992058</v>
      </c>
      <c r="C413" s="6" t="s">
        <v>1250</v>
      </c>
      <c r="D413" s="6" t="s">
        <v>1251</v>
      </c>
      <c r="E413" s="10">
        <v>100000</v>
      </c>
      <c r="F413" s="7" t="s">
        <v>17</v>
      </c>
      <c r="G413" s="7" t="s">
        <v>17</v>
      </c>
      <c r="H413" s="8"/>
      <c r="I413" s="8"/>
      <c r="J413" s="8"/>
    </row>
    <row r="414" spans="1:10" ht="45" hidden="1" x14ac:dyDescent="0.25">
      <c r="A414" s="1" t="s">
        <v>1252</v>
      </c>
      <c r="B414" s="5">
        <v>15992058</v>
      </c>
      <c r="C414" s="6" t="s">
        <v>1253</v>
      </c>
      <c r="D414" s="6" t="s">
        <v>1254</v>
      </c>
      <c r="E414" s="10">
        <v>50000</v>
      </c>
      <c r="F414" s="7" t="s">
        <v>17</v>
      </c>
      <c r="G414" s="7" t="s">
        <v>17</v>
      </c>
      <c r="H414" s="8"/>
      <c r="I414" s="8"/>
      <c r="J414" s="8"/>
    </row>
    <row r="415" spans="1:10" ht="60" hidden="1" x14ac:dyDescent="0.25">
      <c r="A415" s="1" t="s">
        <v>1255</v>
      </c>
      <c r="B415" s="5">
        <v>15992058</v>
      </c>
      <c r="C415" s="6" t="s">
        <v>1256</v>
      </c>
      <c r="D415" s="6" t="s">
        <v>1257</v>
      </c>
      <c r="E415" s="10">
        <v>200000</v>
      </c>
      <c r="F415" s="7" t="s">
        <v>17</v>
      </c>
      <c r="G415" s="7" t="s">
        <v>275</v>
      </c>
      <c r="H415" s="8"/>
      <c r="I415" s="8"/>
      <c r="J415" s="8"/>
    </row>
    <row r="416" spans="1:10" ht="30" hidden="1" x14ac:dyDescent="0.25">
      <c r="A416" s="1" t="s">
        <v>1258</v>
      </c>
      <c r="B416" s="5">
        <v>15992058</v>
      </c>
      <c r="C416" s="6" t="s">
        <v>1259</v>
      </c>
      <c r="D416" s="6" t="s">
        <v>1260</v>
      </c>
      <c r="E416" s="10">
        <v>150000</v>
      </c>
      <c r="F416" s="7" t="s">
        <v>17</v>
      </c>
      <c r="G416" s="7" t="s">
        <v>17</v>
      </c>
      <c r="H416" s="8"/>
      <c r="I416" s="8"/>
      <c r="J416" s="8"/>
    </row>
    <row r="417" spans="1:10" ht="30" hidden="1" x14ac:dyDescent="0.25">
      <c r="A417" s="1" t="s">
        <v>1261</v>
      </c>
      <c r="B417" s="5">
        <v>15992058</v>
      </c>
      <c r="C417" s="6" t="s">
        <v>1262</v>
      </c>
      <c r="D417" s="6" t="s">
        <v>1263</v>
      </c>
      <c r="E417" s="10">
        <v>100000</v>
      </c>
      <c r="F417" s="7" t="s">
        <v>331</v>
      </c>
      <c r="G417" s="7" t="s">
        <v>331</v>
      </c>
      <c r="H417" s="8"/>
      <c r="I417" s="8"/>
      <c r="J417" s="8"/>
    </row>
    <row r="418" spans="1:10" ht="45" hidden="1" x14ac:dyDescent="0.25">
      <c r="A418" s="1" t="s">
        <v>1264</v>
      </c>
      <c r="B418" s="5">
        <v>15992058</v>
      </c>
      <c r="C418" s="6" t="s">
        <v>1265</v>
      </c>
      <c r="D418" s="6" t="s">
        <v>1266</v>
      </c>
      <c r="E418" s="10">
        <v>1000000</v>
      </c>
      <c r="F418" s="7" t="s">
        <v>36</v>
      </c>
      <c r="G418" s="7" t="s">
        <v>282</v>
      </c>
      <c r="H418" s="8"/>
      <c r="I418" s="8"/>
      <c r="J418" s="8"/>
    </row>
    <row r="419" spans="1:10" ht="45" hidden="1" x14ac:dyDescent="0.25">
      <c r="A419" s="1" t="s">
        <v>1267</v>
      </c>
      <c r="B419" s="5">
        <v>15992058</v>
      </c>
      <c r="C419" s="6" t="s">
        <v>1268</v>
      </c>
      <c r="D419" s="6" t="s">
        <v>1269</v>
      </c>
      <c r="E419" s="10">
        <v>100000</v>
      </c>
      <c r="F419" s="7" t="s">
        <v>17</v>
      </c>
      <c r="G419" s="7" t="s">
        <v>17</v>
      </c>
      <c r="H419" s="8"/>
      <c r="I419" s="8"/>
      <c r="J419" s="8"/>
    </row>
    <row r="420" spans="1:10" ht="45" hidden="1" x14ac:dyDescent="0.25">
      <c r="A420" s="1" t="s">
        <v>1270</v>
      </c>
      <c r="B420" s="5">
        <v>15992058</v>
      </c>
      <c r="C420" s="6" t="s">
        <v>1271</v>
      </c>
      <c r="D420" s="6" t="s">
        <v>1272</v>
      </c>
      <c r="E420" s="10">
        <v>30000</v>
      </c>
      <c r="F420" s="7" t="s">
        <v>17</v>
      </c>
      <c r="G420" s="7" t="s">
        <v>17</v>
      </c>
      <c r="H420" s="8"/>
      <c r="I420" s="8"/>
      <c r="J420" s="8"/>
    </row>
    <row r="421" spans="1:10" ht="30" hidden="1" x14ac:dyDescent="0.25">
      <c r="A421" s="1" t="s">
        <v>1273</v>
      </c>
      <c r="B421" s="5">
        <v>15992058</v>
      </c>
      <c r="C421" s="6" t="s">
        <v>1274</v>
      </c>
      <c r="D421" s="6" t="s">
        <v>1275</v>
      </c>
      <c r="E421" s="10">
        <v>100000</v>
      </c>
      <c r="F421" s="7" t="s">
        <v>17</v>
      </c>
      <c r="G421" s="7" t="s">
        <v>17</v>
      </c>
      <c r="H421" s="8"/>
      <c r="I421" s="8"/>
      <c r="J421" s="8"/>
    </row>
    <row r="422" spans="1:10" ht="30" hidden="1" x14ac:dyDescent="0.25">
      <c r="A422" s="1" t="s">
        <v>1276</v>
      </c>
      <c r="B422" s="5">
        <v>15992058</v>
      </c>
      <c r="C422" s="6" t="s">
        <v>1277</v>
      </c>
      <c r="D422" s="6" t="s">
        <v>1278</v>
      </c>
      <c r="E422" s="10">
        <v>500000</v>
      </c>
      <c r="F422" s="7" t="s">
        <v>36</v>
      </c>
      <c r="G422" s="7" t="s">
        <v>282</v>
      </c>
      <c r="H422" s="8"/>
      <c r="I422" s="8"/>
      <c r="J422" s="8"/>
    </row>
    <row r="423" spans="1:10" ht="30" hidden="1" x14ac:dyDescent="0.25">
      <c r="A423" s="1" t="s">
        <v>1279</v>
      </c>
      <c r="B423" s="5">
        <v>15992058</v>
      </c>
      <c r="C423" s="6" t="s">
        <v>1280</v>
      </c>
      <c r="D423" s="6" t="s">
        <v>1281</v>
      </c>
      <c r="E423" s="10">
        <v>350000</v>
      </c>
      <c r="F423" s="7" t="s">
        <v>36</v>
      </c>
      <c r="G423" s="7" t="s">
        <v>282</v>
      </c>
      <c r="H423" s="8"/>
      <c r="I423" s="8"/>
      <c r="J423" s="8"/>
    </row>
    <row r="424" spans="1:10" ht="30" hidden="1" x14ac:dyDescent="0.25">
      <c r="A424" s="1" t="s">
        <v>1282</v>
      </c>
      <c r="B424" s="5">
        <v>15992058</v>
      </c>
      <c r="C424" s="6" t="s">
        <v>1283</v>
      </c>
      <c r="D424" s="6" t="s">
        <v>1284</v>
      </c>
      <c r="E424" s="10">
        <v>350000</v>
      </c>
      <c r="F424" s="7" t="s">
        <v>36</v>
      </c>
      <c r="G424" s="7" t="s">
        <v>282</v>
      </c>
      <c r="H424" s="8"/>
      <c r="I424" s="8"/>
      <c r="J424" s="8"/>
    </row>
    <row r="425" spans="1:10" ht="30" hidden="1" x14ac:dyDescent="0.25">
      <c r="A425" s="1" t="s">
        <v>1285</v>
      </c>
      <c r="B425" s="5">
        <v>15992058</v>
      </c>
      <c r="C425" s="6" t="s">
        <v>1286</v>
      </c>
      <c r="D425" s="6" t="s">
        <v>1287</v>
      </c>
      <c r="E425" s="10">
        <v>345000</v>
      </c>
      <c r="F425" s="7" t="s">
        <v>331</v>
      </c>
      <c r="G425" s="7" t="s">
        <v>331</v>
      </c>
      <c r="H425" s="8"/>
      <c r="I425" s="8"/>
      <c r="J425" s="8"/>
    </row>
    <row r="426" spans="1:10" ht="30" hidden="1" x14ac:dyDescent="0.25">
      <c r="A426" s="1" t="s">
        <v>1288</v>
      </c>
      <c r="B426" s="5">
        <v>20000015</v>
      </c>
      <c r="C426" s="6" t="s">
        <v>1289</v>
      </c>
      <c r="D426" s="6" t="s">
        <v>1290</v>
      </c>
      <c r="E426" s="10">
        <v>150000</v>
      </c>
      <c r="F426" s="7" t="s">
        <v>36</v>
      </c>
      <c r="G426" s="7" t="s">
        <v>36</v>
      </c>
      <c r="H426" s="8"/>
      <c r="I426" s="8"/>
      <c r="J426" s="8"/>
    </row>
    <row r="427" spans="1:10" ht="30" hidden="1" x14ac:dyDescent="0.25">
      <c r="A427" s="1" t="s">
        <v>1291</v>
      </c>
      <c r="B427" s="5">
        <v>20000015</v>
      </c>
      <c r="C427" s="6" t="s">
        <v>1292</v>
      </c>
      <c r="D427" s="6" t="s">
        <v>1293</v>
      </c>
      <c r="E427" s="10">
        <v>75000</v>
      </c>
      <c r="F427" s="7" t="s">
        <v>36</v>
      </c>
      <c r="G427" s="7" t="s">
        <v>36</v>
      </c>
      <c r="H427" s="8"/>
      <c r="I427" s="8"/>
      <c r="J427" s="8"/>
    </row>
    <row r="428" spans="1:10" ht="30" hidden="1" x14ac:dyDescent="0.25">
      <c r="A428" s="1" t="s">
        <v>1294</v>
      </c>
      <c r="B428" s="5">
        <v>20000015</v>
      </c>
      <c r="C428" s="6" t="s">
        <v>1295</v>
      </c>
      <c r="D428" s="6" t="s">
        <v>1296</v>
      </c>
      <c r="E428" s="10">
        <v>100000</v>
      </c>
      <c r="F428" s="7" t="s">
        <v>36</v>
      </c>
      <c r="G428" s="7" t="s">
        <v>36</v>
      </c>
      <c r="H428" s="8"/>
      <c r="I428" s="8"/>
      <c r="J428" s="8"/>
    </row>
    <row r="429" spans="1:10" ht="30" hidden="1" x14ac:dyDescent="0.25">
      <c r="A429" s="1" t="s">
        <v>1297</v>
      </c>
      <c r="B429" s="5">
        <v>20000015</v>
      </c>
      <c r="C429" s="6" t="s">
        <v>1298</v>
      </c>
      <c r="D429" s="6" t="s">
        <v>1299</v>
      </c>
      <c r="E429" s="10">
        <v>350000</v>
      </c>
      <c r="F429" s="7" t="s">
        <v>36</v>
      </c>
      <c r="G429" s="7" t="s">
        <v>36</v>
      </c>
      <c r="H429" s="8"/>
      <c r="I429" s="8"/>
      <c r="J429" s="8"/>
    </row>
    <row r="430" spans="1:10" ht="60" hidden="1" x14ac:dyDescent="0.25">
      <c r="A430" s="1" t="s">
        <v>1300</v>
      </c>
      <c r="B430" s="5">
        <v>20000015</v>
      </c>
      <c r="C430" s="6" t="s">
        <v>1301</v>
      </c>
      <c r="D430" s="6" t="s">
        <v>1302</v>
      </c>
      <c r="E430" s="10">
        <v>150000</v>
      </c>
      <c r="F430" s="7" t="s">
        <v>36</v>
      </c>
      <c r="G430" s="7" t="s">
        <v>36</v>
      </c>
      <c r="H430" s="8"/>
      <c r="I430" s="8"/>
      <c r="J430" s="8"/>
    </row>
    <row r="431" spans="1:10" ht="45" hidden="1" x14ac:dyDescent="0.25">
      <c r="A431" s="1" t="s">
        <v>1303</v>
      </c>
      <c r="B431" s="5">
        <v>20000015</v>
      </c>
      <c r="C431" s="6" t="s">
        <v>1304</v>
      </c>
      <c r="D431" s="6" t="s">
        <v>1305</v>
      </c>
      <c r="E431" s="10">
        <v>250000</v>
      </c>
      <c r="F431" s="7" t="s">
        <v>36</v>
      </c>
      <c r="G431" s="7" t="s">
        <v>36</v>
      </c>
      <c r="H431" s="8"/>
      <c r="I431" s="8"/>
      <c r="J431" s="8"/>
    </row>
    <row r="432" spans="1:10" ht="30" hidden="1" x14ac:dyDescent="0.25">
      <c r="A432" s="1" t="s">
        <v>1306</v>
      </c>
      <c r="B432" s="5">
        <v>20000015</v>
      </c>
      <c r="C432" s="6" t="s">
        <v>1307</v>
      </c>
      <c r="D432" s="6" t="s">
        <v>1308</v>
      </c>
      <c r="E432" s="10">
        <v>1500000</v>
      </c>
      <c r="F432" s="7" t="s">
        <v>36</v>
      </c>
      <c r="G432" s="7" t="s">
        <v>36</v>
      </c>
      <c r="H432" s="8"/>
      <c r="I432" s="8"/>
      <c r="J432" s="8"/>
    </row>
    <row r="433" spans="1:10" ht="30" hidden="1" x14ac:dyDescent="0.25">
      <c r="A433" s="1" t="s">
        <v>1309</v>
      </c>
      <c r="B433" s="5">
        <v>20000015</v>
      </c>
      <c r="C433" s="6" t="s">
        <v>1310</v>
      </c>
      <c r="D433" s="6" t="s">
        <v>1311</v>
      </c>
      <c r="E433" s="10">
        <v>2500000</v>
      </c>
      <c r="F433" s="7" t="s">
        <v>36</v>
      </c>
      <c r="G433" s="7" t="s">
        <v>36</v>
      </c>
      <c r="H433" s="8"/>
      <c r="I433" s="8"/>
      <c r="J433" s="8"/>
    </row>
    <row r="434" spans="1:10" ht="30" hidden="1" x14ac:dyDescent="0.25">
      <c r="A434" s="1" t="s">
        <v>1312</v>
      </c>
      <c r="B434" s="5">
        <v>20000015</v>
      </c>
      <c r="C434" s="6" t="s">
        <v>1313</v>
      </c>
      <c r="D434" s="6" t="s">
        <v>1314</v>
      </c>
      <c r="E434" s="10">
        <v>2500000</v>
      </c>
      <c r="F434" s="7" t="s">
        <v>36</v>
      </c>
      <c r="G434" s="7" t="s">
        <v>36</v>
      </c>
      <c r="H434" s="8"/>
      <c r="I434" s="8"/>
      <c r="J434" s="8"/>
    </row>
    <row r="435" spans="1:10" ht="45" hidden="1" x14ac:dyDescent="0.25">
      <c r="A435" s="1" t="s">
        <v>1315</v>
      </c>
      <c r="B435" s="5">
        <v>20000015</v>
      </c>
      <c r="C435" s="6" t="s">
        <v>1316</v>
      </c>
      <c r="D435" s="6" t="s">
        <v>1317</v>
      </c>
      <c r="E435" s="10">
        <v>20000</v>
      </c>
      <c r="F435" s="7" t="s">
        <v>36</v>
      </c>
      <c r="G435" s="7" t="s">
        <v>36</v>
      </c>
      <c r="H435" s="8"/>
      <c r="I435" s="8"/>
      <c r="J435" s="8"/>
    </row>
    <row r="436" spans="1:10" ht="30" hidden="1" x14ac:dyDescent="0.25">
      <c r="A436" s="1" t="s">
        <v>1318</v>
      </c>
      <c r="B436" s="5">
        <v>20000015</v>
      </c>
      <c r="C436" s="6" t="s">
        <v>1319</v>
      </c>
      <c r="D436" s="6" t="s">
        <v>1320</v>
      </c>
      <c r="E436" s="10">
        <v>90000</v>
      </c>
      <c r="F436" s="7" t="s">
        <v>36</v>
      </c>
      <c r="G436" s="7" t="s">
        <v>36</v>
      </c>
      <c r="H436" s="8"/>
      <c r="I436" s="8"/>
      <c r="J436" s="8"/>
    </row>
    <row r="437" spans="1:10" ht="30" hidden="1" x14ac:dyDescent="0.25">
      <c r="A437" s="1" t="s">
        <v>1321</v>
      </c>
      <c r="B437" s="5">
        <v>20000015</v>
      </c>
      <c r="C437" s="6" t="s">
        <v>1322</v>
      </c>
      <c r="D437" s="6" t="s">
        <v>1323</v>
      </c>
      <c r="E437" s="10">
        <v>150000</v>
      </c>
      <c r="F437" s="7" t="s">
        <v>36</v>
      </c>
      <c r="G437" s="7" t="s">
        <v>36</v>
      </c>
      <c r="H437" s="8"/>
      <c r="I437" s="8"/>
      <c r="J437" s="8"/>
    </row>
    <row r="438" spans="1:10" ht="30" hidden="1" x14ac:dyDescent="0.25">
      <c r="A438" s="1" t="s">
        <v>1324</v>
      </c>
      <c r="B438" s="5">
        <v>20000015</v>
      </c>
      <c r="C438" s="6" t="s">
        <v>1325</v>
      </c>
      <c r="D438" s="6" t="s">
        <v>1326</v>
      </c>
      <c r="E438" s="10">
        <v>19000</v>
      </c>
      <c r="F438" s="7" t="s">
        <v>36</v>
      </c>
      <c r="G438" s="7" t="s">
        <v>36</v>
      </c>
      <c r="H438" s="8"/>
      <c r="I438" s="8"/>
      <c r="J438" s="8"/>
    </row>
    <row r="439" spans="1:10" ht="30" hidden="1" x14ac:dyDescent="0.25">
      <c r="A439" s="1" t="s">
        <v>1327</v>
      </c>
      <c r="B439" s="5">
        <v>20000015</v>
      </c>
      <c r="C439" s="6" t="s">
        <v>1328</v>
      </c>
      <c r="D439" s="6" t="s">
        <v>1329</v>
      </c>
      <c r="E439" s="10">
        <v>125000</v>
      </c>
      <c r="F439" s="7" t="s">
        <v>36</v>
      </c>
      <c r="G439" s="7" t="s">
        <v>36</v>
      </c>
      <c r="H439" s="8"/>
      <c r="I439" s="8"/>
      <c r="J439" s="8"/>
    </row>
    <row r="440" spans="1:10" ht="30" hidden="1" x14ac:dyDescent="0.25">
      <c r="A440" s="1" t="s">
        <v>1330</v>
      </c>
      <c r="B440" s="5">
        <v>20000015</v>
      </c>
      <c r="C440" s="6" t="s">
        <v>1331</v>
      </c>
      <c r="D440" s="6" t="s">
        <v>1332</v>
      </c>
      <c r="E440" s="10">
        <v>250000</v>
      </c>
      <c r="F440" s="7" t="s">
        <v>36</v>
      </c>
      <c r="G440" s="7" t="s">
        <v>36</v>
      </c>
      <c r="H440" s="8"/>
      <c r="I440" s="8"/>
      <c r="J440" s="8"/>
    </row>
    <row r="441" spans="1:10" ht="30" hidden="1" x14ac:dyDescent="0.25">
      <c r="A441" s="1" t="s">
        <v>1333</v>
      </c>
      <c r="B441" s="5">
        <v>20000015</v>
      </c>
      <c r="C441" s="6" t="s">
        <v>1334</v>
      </c>
      <c r="D441" s="6" t="s">
        <v>1335</v>
      </c>
      <c r="E441" s="10">
        <v>100000</v>
      </c>
      <c r="F441" s="7" t="s">
        <v>36</v>
      </c>
      <c r="G441" s="7" t="s">
        <v>36</v>
      </c>
      <c r="H441" s="8"/>
      <c r="I441" s="8"/>
      <c r="J441" s="8"/>
    </row>
    <row r="442" spans="1:10" ht="30" hidden="1" x14ac:dyDescent="0.25">
      <c r="A442" s="1" t="s">
        <v>1336</v>
      </c>
      <c r="B442" s="5">
        <v>20000015</v>
      </c>
      <c r="C442" s="6" t="s">
        <v>1337</v>
      </c>
      <c r="D442" s="6" t="s">
        <v>1338</v>
      </c>
      <c r="E442" s="10">
        <v>100000</v>
      </c>
      <c r="F442" s="7" t="s">
        <v>36</v>
      </c>
      <c r="G442" s="7" t="s">
        <v>36</v>
      </c>
      <c r="H442" s="8"/>
      <c r="I442" s="8"/>
      <c r="J442" s="8"/>
    </row>
    <row r="443" spans="1:10" ht="30" hidden="1" x14ac:dyDescent="0.25">
      <c r="A443" s="1" t="s">
        <v>1339</v>
      </c>
      <c r="B443" s="5">
        <v>20000015</v>
      </c>
      <c r="C443" s="6" t="s">
        <v>1340</v>
      </c>
      <c r="D443" s="6" t="s">
        <v>1341</v>
      </c>
      <c r="E443" s="10">
        <v>100000</v>
      </c>
      <c r="F443" s="7" t="s">
        <v>36</v>
      </c>
      <c r="G443" s="7" t="s">
        <v>36</v>
      </c>
      <c r="H443" s="8"/>
      <c r="I443" s="8"/>
      <c r="J443" s="8"/>
    </row>
    <row r="444" spans="1:10" ht="30" hidden="1" x14ac:dyDescent="0.25">
      <c r="A444" s="1" t="s">
        <v>1342</v>
      </c>
      <c r="B444" s="5">
        <v>20000015</v>
      </c>
      <c r="C444" s="6" t="s">
        <v>1343</v>
      </c>
      <c r="D444" s="6" t="s">
        <v>1344</v>
      </c>
      <c r="E444" s="10">
        <v>100000</v>
      </c>
      <c r="F444" s="7" t="s">
        <v>36</v>
      </c>
      <c r="G444" s="7" t="s">
        <v>36</v>
      </c>
      <c r="H444" s="8"/>
      <c r="I444" s="8"/>
      <c r="J444" s="8"/>
    </row>
    <row r="445" spans="1:10" ht="30" hidden="1" x14ac:dyDescent="0.25">
      <c r="A445" s="1" t="s">
        <v>1345</v>
      </c>
      <c r="B445" s="5">
        <v>20000015</v>
      </c>
      <c r="C445" s="6" t="s">
        <v>1346</v>
      </c>
      <c r="D445" s="6" t="s">
        <v>1347</v>
      </c>
      <c r="E445" s="10">
        <v>100000</v>
      </c>
      <c r="F445" s="7" t="s">
        <v>36</v>
      </c>
      <c r="G445" s="7" t="s">
        <v>36</v>
      </c>
      <c r="H445" s="8"/>
      <c r="I445" s="8"/>
      <c r="J445" s="8"/>
    </row>
    <row r="446" spans="1:10" ht="30" hidden="1" x14ac:dyDescent="0.25">
      <c r="A446" s="1" t="s">
        <v>1348</v>
      </c>
      <c r="B446" s="5">
        <v>20000015</v>
      </c>
      <c r="C446" s="6" t="s">
        <v>1349</v>
      </c>
      <c r="D446" s="6" t="s">
        <v>1350</v>
      </c>
      <c r="E446" s="10">
        <v>150000</v>
      </c>
      <c r="F446" s="7" t="s">
        <v>36</v>
      </c>
      <c r="G446" s="7" t="s">
        <v>36</v>
      </c>
      <c r="H446" s="8"/>
      <c r="I446" s="8"/>
      <c r="J446" s="8"/>
    </row>
    <row r="447" spans="1:10" ht="30" hidden="1" x14ac:dyDescent="0.25">
      <c r="A447" s="1" t="s">
        <v>1351</v>
      </c>
      <c r="B447" s="5">
        <v>20000015</v>
      </c>
      <c r="C447" s="6" t="s">
        <v>1352</v>
      </c>
      <c r="D447" s="6" t="s">
        <v>1353</v>
      </c>
      <c r="E447" s="10">
        <v>176000</v>
      </c>
      <c r="F447" s="7" t="s">
        <v>36</v>
      </c>
      <c r="G447" s="7" t="s">
        <v>36</v>
      </c>
      <c r="H447" s="8"/>
      <c r="I447" s="8"/>
      <c r="J447" s="8"/>
    </row>
    <row r="448" spans="1:10" ht="30" hidden="1" x14ac:dyDescent="0.25">
      <c r="A448" s="1" t="s">
        <v>1354</v>
      </c>
      <c r="B448" s="5">
        <v>20000015</v>
      </c>
      <c r="C448" s="6" t="s">
        <v>1355</v>
      </c>
      <c r="D448" s="6" t="s">
        <v>1356</v>
      </c>
      <c r="E448" s="10">
        <v>30000</v>
      </c>
      <c r="F448" s="7" t="s">
        <v>36</v>
      </c>
      <c r="G448" s="7" t="s">
        <v>36</v>
      </c>
      <c r="H448" s="8"/>
      <c r="I448" s="8"/>
      <c r="J448" s="8"/>
    </row>
    <row r="449" spans="1:10" ht="30" hidden="1" x14ac:dyDescent="0.25">
      <c r="A449" s="1" t="s">
        <v>1357</v>
      </c>
      <c r="B449" s="5">
        <v>20000015</v>
      </c>
      <c r="C449" s="6" t="s">
        <v>1358</v>
      </c>
      <c r="D449" s="6" t="s">
        <v>1359</v>
      </c>
      <c r="E449" s="10">
        <v>30000</v>
      </c>
      <c r="F449" s="7" t="s">
        <v>36</v>
      </c>
      <c r="G449" s="7" t="s">
        <v>36</v>
      </c>
      <c r="H449" s="8"/>
      <c r="I449" s="8"/>
      <c r="J449" s="8"/>
    </row>
    <row r="450" spans="1:10" ht="30" hidden="1" x14ac:dyDescent="0.25">
      <c r="A450" s="1" t="s">
        <v>1360</v>
      </c>
      <c r="B450" s="5">
        <v>20000015</v>
      </c>
      <c r="C450" s="6" t="s">
        <v>1361</v>
      </c>
      <c r="D450" s="6" t="s">
        <v>1362</v>
      </c>
      <c r="E450" s="10">
        <v>125000</v>
      </c>
      <c r="F450" s="7" t="s">
        <v>36</v>
      </c>
      <c r="G450" s="7" t="s">
        <v>36</v>
      </c>
      <c r="H450" s="8"/>
      <c r="I450" s="8"/>
      <c r="J450" s="8"/>
    </row>
    <row r="451" spans="1:10" ht="30" hidden="1" x14ac:dyDescent="0.25">
      <c r="A451" s="1" t="s">
        <v>1363</v>
      </c>
      <c r="B451" s="5">
        <v>20000015</v>
      </c>
      <c r="C451" s="6" t="s">
        <v>1364</v>
      </c>
      <c r="D451" s="6" t="s">
        <v>1365</v>
      </c>
      <c r="E451" s="10">
        <v>150000</v>
      </c>
      <c r="F451" s="7" t="s">
        <v>36</v>
      </c>
      <c r="G451" s="7" t="s">
        <v>36</v>
      </c>
      <c r="H451" s="8"/>
      <c r="I451" s="8"/>
      <c r="J451" s="8"/>
    </row>
    <row r="452" spans="1:10" ht="30" hidden="1" x14ac:dyDescent="0.25">
      <c r="A452" s="1" t="s">
        <v>1366</v>
      </c>
      <c r="B452" s="5">
        <v>20000015</v>
      </c>
      <c r="C452" s="6" t="s">
        <v>1367</v>
      </c>
      <c r="D452" s="6" t="s">
        <v>1368</v>
      </c>
      <c r="E452" s="10">
        <v>100000</v>
      </c>
      <c r="F452" s="7" t="s">
        <v>36</v>
      </c>
      <c r="G452" s="7" t="s">
        <v>36</v>
      </c>
      <c r="H452" s="8"/>
      <c r="I452" s="8"/>
      <c r="J452" s="8"/>
    </row>
    <row r="453" spans="1:10" ht="45" hidden="1" x14ac:dyDescent="0.25">
      <c r="A453" s="1" t="s">
        <v>1369</v>
      </c>
      <c r="B453" s="5">
        <v>20000015</v>
      </c>
      <c r="C453" s="6" t="s">
        <v>1370</v>
      </c>
      <c r="D453" s="6" t="s">
        <v>1371</v>
      </c>
      <c r="E453" s="10">
        <v>100000</v>
      </c>
      <c r="F453" s="7" t="s">
        <v>36</v>
      </c>
      <c r="G453" s="7" t="s">
        <v>36</v>
      </c>
      <c r="H453" s="8"/>
      <c r="I453" s="8"/>
      <c r="J453" s="8"/>
    </row>
    <row r="454" spans="1:10" ht="45" hidden="1" x14ac:dyDescent="0.25">
      <c r="A454" s="1" t="s">
        <v>1372</v>
      </c>
      <c r="B454" s="5">
        <v>20000103</v>
      </c>
      <c r="C454" s="6" t="s">
        <v>1373</v>
      </c>
      <c r="D454" s="6" t="s">
        <v>1374</v>
      </c>
      <c r="E454" s="10">
        <v>150000</v>
      </c>
      <c r="F454" s="7" t="s">
        <v>36</v>
      </c>
      <c r="G454" s="7" t="s">
        <v>36</v>
      </c>
      <c r="H454" s="8"/>
      <c r="I454" s="8"/>
      <c r="J454" s="8"/>
    </row>
    <row r="455" spans="1:10" ht="90" hidden="1" x14ac:dyDescent="0.25">
      <c r="A455" s="1" t="s">
        <v>1375</v>
      </c>
      <c r="B455" s="5">
        <v>20000103</v>
      </c>
      <c r="C455" s="6" t="s">
        <v>1376</v>
      </c>
      <c r="D455" s="6" t="s">
        <v>1377</v>
      </c>
      <c r="E455" s="10">
        <v>12000000</v>
      </c>
      <c r="F455" s="7" t="s">
        <v>36</v>
      </c>
      <c r="G455" s="7" t="s">
        <v>36</v>
      </c>
      <c r="H455" s="8"/>
      <c r="I455" s="8"/>
      <c r="J455" s="8"/>
    </row>
    <row r="456" spans="1:10" ht="30" hidden="1" x14ac:dyDescent="0.25">
      <c r="A456" s="1" t="s">
        <v>1378</v>
      </c>
      <c r="B456" s="5">
        <v>20000103</v>
      </c>
      <c r="C456" s="6" t="s">
        <v>1379</v>
      </c>
      <c r="D456" s="6" t="s">
        <v>1380</v>
      </c>
      <c r="E456" s="10">
        <v>350000</v>
      </c>
      <c r="F456" s="7" t="s">
        <v>36</v>
      </c>
      <c r="G456" s="7" t="s">
        <v>36</v>
      </c>
      <c r="H456" s="8"/>
      <c r="I456" s="8"/>
      <c r="J456" s="8"/>
    </row>
    <row r="457" spans="1:10" ht="30" hidden="1" x14ac:dyDescent="0.25">
      <c r="A457" s="1" t="s">
        <v>1381</v>
      </c>
      <c r="B457" s="5">
        <v>20000103</v>
      </c>
      <c r="C457" s="6" t="s">
        <v>1382</v>
      </c>
      <c r="D457" s="6" t="s">
        <v>1383</v>
      </c>
      <c r="E457" s="10">
        <v>70000</v>
      </c>
      <c r="F457" s="7" t="s">
        <v>36</v>
      </c>
      <c r="G457" s="7" t="s">
        <v>36</v>
      </c>
      <c r="H457" s="8"/>
      <c r="I457" s="8"/>
      <c r="J457" s="8"/>
    </row>
    <row r="458" spans="1:10" ht="45" hidden="1" x14ac:dyDescent="0.25">
      <c r="A458" s="1" t="s">
        <v>1384</v>
      </c>
      <c r="B458" s="5">
        <v>20000103</v>
      </c>
      <c r="C458" s="6" t="s">
        <v>1385</v>
      </c>
      <c r="D458" s="6" t="s">
        <v>1386</v>
      </c>
      <c r="E458" s="10">
        <v>150000</v>
      </c>
      <c r="F458" s="7" t="s">
        <v>36</v>
      </c>
      <c r="G458" s="7" t="s">
        <v>36</v>
      </c>
      <c r="H458" s="8"/>
      <c r="I458" s="8"/>
      <c r="J458" s="8"/>
    </row>
    <row r="459" spans="1:10" ht="30" hidden="1" x14ac:dyDescent="0.25">
      <c r="A459" s="1" t="s">
        <v>1387</v>
      </c>
      <c r="B459" s="5">
        <v>20000103</v>
      </c>
      <c r="C459" s="6" t="s">
        <v>1388</v>
      </c>
      <c r="D459" s="6" t="s">
        <v>1389</v>
      </c>
      <c r="E459" s="10">
        <v>85000</v>
      </c>
      <c r="F459" s="7" t="s">
        <v>36</v>
      </c>
      <c r="G459" s="7" t="s">
        <v>36</v>
      </c>
      <c r="H459" s="8"/>
      <c r="I459" s="8"/>
      <c r="J459" s="8"/>
    </row>
    <row r="460" spans="1:10" ht="30" hidden="1" x14ac:dyDescent="0.25">
      <c r="A460" s="1" t="s">
        <v>1390</v>
      </c>
      <c r="B460" s="5">
        <v>20000103</v>
      </c>
      <c r="C460" s="6" t="s">
        <v>1391</v>
      </c>
      <c r="D460" s="6" t="s">
        <v>1392</v>
      </c>
      <c r="E460" s="10">
        <v>100000</v>
      </c>
      <c r="F460" s="7" t="s">
        <v>36</v>
      </c>
      <c r="G460" s="7" t="s">
        <v>36</v>
      </c>
      <c r="H460" s="8"/>
      <c r="I460" s="8"/>
      <c r="J460" s="8"/>
    </row>
    <row r="461" spans="1:10" ht="30" hidden="1" x14ac:dyDescent="0.25">
      <c r="A461" s="1" t="s">
        <v>1393</v>
      </c>
      <c r="B461" s="5">
        <v>20000103</v>
      </c>
      <c r="C461" s="6" t="s">
        <v>1394</v>
      </c>
      <c r="D461" s="6" t="s">
        <v>1395</v>
      </c>
      <c r="E461" s="10">
        <v>150000</v>
      </c>
      <c r="F461" s="7" t="s">
        <v>36</v>
      </c>
      <c r="G461" s="7" t="s">
        <v>36</v>
      </c>
      <c r="H461" s="8"/>
      <c r="I461" s="8"/>
      <c r="J461" s="8"/>
    </row>
    <row r="462" spans="1:10" ht="120" hidden="1" x14ac:dyDescent="0.25">
      <c r="A462" s="1" t="s">
        <v>1396</v>
      </c>
      <c r="B462" s="5">
        <v>20000103</v>
      </c>
      <c r="C462" s="6" t="s">
        <v>1397</v>
      </c>
      <c r="D462" s="6" t="s">
        <v>1398</v>
      </c>
      <c r="E462" s="10">
        <v>1000000</v>
      </c>
      <c r="F462" s="7" t="s">
        <v>36</v>
      </c>
      <c r="G462" s="7" t="s">
        <v>36</v>
      </c>
      <c r="H462" s="8"/>
      <c r="I462" s="8"/>
      <c r="J462" s="8"/>
    </row>
    <row r="463" spans="1:10" ht="60" hidden="1" x14ac:dyDescent="0.25">
      <c r="A463" s="1" t="s">
        <v>1399</v>
      </c>
      <c r="B463" s="5">
        <v>20000103</v>
      </c>
      <c r="C463" s="6" t="s">
        <v>1400</v>
      </c>
      <c r="D463" s="6" t="s">
        <v>1401</v>
      </c>
      <c r="E463" s="10">
        <v>300000</v>
      </c>
      <c r="F463" s="7" t="s">
        <v>36</v>
      </c>
      <c r="G463" s="7" t="s">
        <v>36</v>
      </c>
      <c r="H463" s="8"/>
      <c r="I463" s="8"/>
      <c r="J463" s="8"/>
    </row>
    <row r="464" spans="1:10" ht="30" hidden="1" x14ac:dyDescent="0.25">
      <c r="A464" s="1" t="s">
        <v>1402</v>
      </c>
      <c r="B464" s="5">
        <v>20000103</v>
      </c>
      <c r="C464" s="6" t="s">
        <v>1403</v>
      </c>
      <c r="D464" s="6" t="s">
        <v>1404</v>
      </c>
      <c r="E464" s="10">
        <v>200000</v>
      </c>
      <c r="F464" s="7" t="s">
        <v>36</v>
      </c>
      <c r="G464" s="7" t="s">
        <v>36</v>
      </c>
      <c r="H464" s="8"/>
      <c r="I464" s="8"/>
      <c r="J464" s="8"/>
    </row>
    <row r="465" spans="1:10" ht="30" hidden="1" x14ac:dyDescent="0.25">
      <c r="A465" s="1" t="s">
        <v>1405</v>
      </c>
      <c r="B465" s="5">
        <v>20000103</v>
      </c>
      <c r="C465" s="6" t="s">
        <v>1406</v>
      </c>
      <c r="D465" s="6" t="s">
        <v>1407</v>
      </c>
      <c r="E465" s="10">
        <v>30000</v>
      </c>
      <c r="F465" s="7" t="s">
        <v>36</v>
      </c>
      <c r="G465" s="7" t="s">
        <v>36</v>
      </c>
      <c r="H465" s="8"/>
      <c r="I465" s="8"/>
      <c r="J465" s="8"/>
    </row>
    <row r="466" spans="1:10" ht="30" hidden="1" x14ac:dyDescent="0.25">
      <c r="A466" s="1" t="s">
        <v>1408</v>
      </c>
      <c r="B466" s="5">
        <v>28000111</v>
      </c>
      <c r="C466" s="6" t="s">
        <v>1409</v>
      </c>
      <c r="D466" s="6" t="s">
        <v>1410</v>
      </c>
      <c r="E466" s="10">
        <v>500000</v>
      </c>
      <c r="F466" s="7" t="s">
        <v>36</v>
      </c>
      <c r="G466" s="7" t="s">
        <v>37</v>
      </c>
      <c r="H466" s="8"/>
      <c r="I466" s="8"/>
      <c r="J466" s="8"/>
    </row>
    <row r="467" spans="1:10" ht="30" hidden="1" x14ac:dyDescent="0.25">
      <c r="A467" s="1" t="s">
        <v>1411</v>
      </c>
      <c r="B467" s="5">
        <v>28000111</v>
      </c>
      <c r="C467" s="6" t="s">
        <v>1412</v>
      </c>
      <c r="D467" s="6" t="s">
        <v>1413</v>
      </c>
      <c r="E467" s="10">
        <v>250000</v>
      </c>
      <c r="F467" s="7" t="s">
        <v>36</v>
      </c>
      <c r="G467" s="7" t="s">
        <v>37</v>
      </c>
      <c r="H467" s="8"/>
      <c r="I467" s="8"/>
      <c r="J467" s="8"/>
    </row>
    <row r="468" spans="1:10" ht="30" hidden="1" x14ac:dyDescent="0.25">
      <c r="A468" s="1" t="s">
        <v>1414</v>
      </c>
      <c r="B468" s="5">
        <v>28000111</v>
      </c>
      <c r="C468" s="6" t="s">
        <v>1415</v>
      </c>
      <c r="D468" s="6" t="s">
        <v>1416</v>
      </c>
      <c r="E468" s="10">
        <v>100000</v>
      </c>
      <c r="F468" s="7" t="s">
        <v>36</v>
      </c>
      <c r="G468" s="7" t="s">
        <v>37</v>
      </c>
      <c r="H468" s="8"/>
      <c r="I468" s="8"/>
      <c r="J468" s="8"/>
    </row>
    <row r="469" spans="1:10" ht="30" hidden="1" x14ac:dyDescent="0.25">
      <c r="A469" s="1" t="s">
        <v>1417</v>
      </c>
      <c r="B469" s="5">
        <v>28000111</v>
      </c>
      <c r="C469" s="6" t="s">
        <v>1418</v>
      </c>
      <c r="D469" s="6" t="s">
        <v>1419</v>
      </c>
      <c r="E469" s="10">
        <v>100000</v>
      </c>
      <c r="F469" s="7" t="s">
        <v>36</v>
      </c>
      <c r="G469" s="7" t="s">
        <v>37</v>
      </c>
      <c r="H469" s="8"/>
      <c r="I469" s="8"/>
      <c r="J469" s="8"/>
    </row>
    <row r="470" spans="1:10" ht="45" hidden="1" x14ac:dyDescent="0.25">
      <c r="A470" s="1" t="s">
        <v>1420</v>
      </c>
      <c r="B470" s="5">
        <v>28000111</v>
      </c>
      <c r="C470" s="6" t="s">
        <v>1421</v>
      </c>
      <c r="D470" s="6" t="s">
        <v>1422</v>
      </c>
      <c r="E470" s="10">
        <v>25000</v>
      </c>
      <c r="F470" s="7" t="s">
        <v>36</v>
      </c>
      <c r="G470" s="7" t="s">
        <v>37</v>
      </c>
      <c r="H470" s="8"/>
      <c r="I470" s="8"/>
      <c r="J470" s="8"/>
    </row>
    <row r="471" spans="1:10" ht="30" hidden="1" x14ac:dyDescent="0.25">
      <c r="A471" s="1" t="s">
        <v>1423</v>
      </c>
      <c r="B471" s="5">
        <v>28000111</v>
      </c>
      <c r="C471" s="6" t="s">
        <v>1424</v>
      </c>
      <c r="D471" s="6" t="s">
        <v>1425</v>
      </c>
      <c r="E471" s="10">
        <v>50000</v>
      </c>
      <c r="F471" s="7" t="s">
        <v>36</v>
      </c>
      <c r="G471" s="7" t="s">
        <v>37</v>
      </c>
      <c r="H471" s="8"/>
      <c r="I471" s="8"/>
      <c r="J471" s="8"/>
    </row>
    <row r="472" spans="1:10" ht="30" hidden="1" x14ac:dyDescent="0.25">
      <c r="A472" s="1" t="s">
        <v>1426</v>
      </c>
      <c r="B472" s="5">
        <v>28000111</v>
      </c>
      <c r="C472" s="6" t="s">
        <v>1427</v>
      </c>
      <c r="D472" s="6" t="s">
        <v>1428</v>
      </c>
      <c r="E472" s="10">
        <v>100000</v>
      </c>
      <c r="F472" s="7" t="s">
        <v>36</v>
      </c>
      <c r="G472" s="7" t="s">
        <v>37</v>
      </c>
      <c r="H472" s="8"/>
      <c r="I472" s="8"/>
      <c r="J472" s="8"/>
    </row>
    <row r="473" spans="1:10" ht="30" hidden="1" x14ac:dyDescent="0.25">
      <c r="A473" s="1" t="s">
        <v>1429</v>
      </c>
      <c r="B473" s="5">
        <v>28000111</v>
      </c>
      <c r="C473" s="6" t="s">
        <v>1430</v>
      </c>
      <c r="D473" s="6" t="s">
        <v>1431</v>
      </c>
      <c r="E473" s="10">
        <v>200000</v>
      </c>
      <c r="F473" s="7" t="s">
        <v>36</v>
      </c>
      <c r="G473" s="7" t="s">
        <v>37</v>
      </c>
      <c r="H473" s="8"/>
      <c r="I473" s="8"/>
      <c r="J473" s="8"/>
    </row>
    <row r="474" spans="1:10" ht="45" hidden="1" x14ac:dyDescent="0.25">
      <c r="A474" s="1" t="s">
        <v>1432</v>
      </c>
      <c r="B474" s="5">
        <v>28000111</v>
      </c>
      <c r="C474" s="6" t="s">
        <v>1433</v>
      </c>
      <c r="D474" s="6" t="s">
        <v>1434</v>
      </c>
      <c r="E474" s="10">
        <v>150000</v>
      </c>
      <c r="F474" s="7" t="s">
        <v>36</v>
      </c>
      <c r="G474" s="7" t="s">
        <v>37</v>
      </c>
      <c r="H474" s="8"/>
      <c r="I474" s="8"/>
      <c r="J474" s="8"/>
    </row>
    <row r="475" spans="1:10" ht="45" hidden="1" x14ac:dyDescent="0.25">
      <c r="A475" s="1" t="s">
        <v>1435</v>
      </c>
      <c r="B475" s="5">
        <v>28000111</v>
      </c>
      <c r="C475" s="6" t="s">
        <v>1436</v>
      </c>
      <c r="D475" s="6" t="s">
        <v>1437</v>
      </c>
      <c r="E475" s="10">
        <v>500000</v>
      </c>
      <c r="F475" s="7" t="s">
        <v>36</v>
      </c>
      <c r="G475" s="7" t="s">
        <v>37</v>
      </c>
      <c r="H475" s="8"/>
      <c r="I475" s="8"/>
      <c r="J475" s="8"/>
    </row>
    <row r="476" spans="1:10" ht="45" hidden="1" x14ac:dyDescent="0.25">
      <c r="A476" s="1" t="s">
        <v>1438</v>
      </c>
      <c r="B476" s="5">
        <v>28000111</v>
      </c>
      <c r="C476" s="6" t="s">
        <v>1439</v>
      </c>
      <c r="D476" s="6" t="s">
        <v>1440</v>
      </c>
      <c r="E476" s="10">
        <v>200000</v>
      </c>
      <c r="F476" s="7" t="s">
        <v>36</v>
      </c>
      <c r="G476" s="7" t="s">
        <v>37</v>
      </c>
      <c r="H476" s="8"/>
      <c r="I476" s="8"/>
      <c r="J476" s="8"/>
    </row>
    <row r="477" spans="1:10" ht="30" hidden="1" x14ac:dyDescent="0.25">
      <c r="A477" s="1" t="s">
        <v>1441</v>
      </c>
      <c r="B477" s="5">
        <v>28000111</v>
      </c>
      <c r="C477" s="6" t="s">
        <v>1442</v>
      </c>
      <c r="D477" s="6" t="s">
        <v>1443</v>
      </c>
      <c r="E477" s="10">
        <v>500000</v>
      </c>
      <c r="F477" s="7" t="s">
        <v>36</v>
      </c>
      <c r="G477" s="7" t="s">
        <v>37</v>
      </c>
      <c r="H477" s="8"/>
      <c r="I477" s="8"/>
      <c r="J477" s="8"/>
    </row>
    <row r="478" spans="1:10" ht="30" hidden="1" x14ac:dyDescent="0.25">
      <c r="A478" s="1" t="s">
        <v>1444</v>
      </c>
      <c r="B478" s="5">
        <v>28000111</v>
      </c>
      <c r="C478" s="6" t="s">
        <v>1445</v>
      </c>
      <c r="D478" s="6" t="s">
        <v>1446</v>
      </c>
      <c r="E478" s="10">
        <v>50000</v>
      </c>
      <c r="F478" s="7" t="s">
        <v>36</v>
      </c>
      <c r="G478" s="7" t="s">
        <v>37</v>
      </c>
      <c r="H478" s="8"/>
      <c r="I478" s="8"/>
      <c r="J478" s="8"/>
    </row>
    <row r="479" spans="1:10" ht="60" hidden="1" x14ac:dyDescent="0.25">
      <c r="A479" s="1" t="s">
        <v>1447</v>
      </c>
      <c r="B479" s="5">
        <v>28000111</v>
      </c>
      <c r="C479" s="6" t="s">
        <v>1448</v>
      </c>
      <c r="D479" s="6" t="s">
        <v>1449</v>
      </c>
      <c r="E479" s="10">
        <v>250000</v>
      </c>
      <c r="F479" s="7" t="s">
        <v>36</v>
      </c>
      <c r="G479" s="7" t="s">
        <v>37</v>
      </c>
      <c r="H479" s="8"/>
      <c r="I479" s="8"/>
      <c r="J479" s="8"/>
    </row>
    <row r="480" spans="1:10" ht="30" hidden="1" x14ac:dyDescent="0.25">
      <c r="A480" s="1" t="s">
        <v>1450</v>
      </c>
      <c r="B480" s="5">
        <v>28000111</v>
      </c>
      <c r="C480" s="6" t="s">
        <v>1451</v>
      </c>
      <c r="D480" s="6" t="s">
        <v>1452</v>
      </c>
      <c r="E480" s="10">
        <v>35000</v>
      </c>
      <c r="F480" s="7" t="s">
        <v>36</v>
      </c>
      <c r="G480" s="7" t="s">
        <v>37</v>
      </c>
      <c r="H480" s="8"/>
      <c r="I480" s="8"/>
      <c r="J480" s="8"/>
    </row>
    <row r="481" spans="1:10" ht="30" hidden="1" x14ac:dyDescent="0.25">
      <c r="A481" s="1" t="s">
        <v>1453</v>
      </c>
      <c r="B481" s="5">
        <v>28000111</v>
      </c>
      <c r="C481" s="6" t="s">
        <v>1454</v>
      </c>
      <c r="D481" s="6" t="s">
        <v>1455</v>
      </c>
      <c r="E481" s="10">
        <v>250000</v>
      </c>
      <c r="F481" s="7" t="s">
        <v>36</v>
      </c>
      <c r="G481" s="7" t="s">
        <v>37</v>
      </c>
      <c r="H481" s="8"/>
      <c r="I481" s="8"/>
      <c r="J481" s="8"/>
    </row>
    <row r="482" spans="1:10" ht="30" hidden="1" x14ac:dyDescent="0.25">
      <c r="A482" s="1" t="s">
        <v>1456</v>
      </c>
      <c r="B482" s="5">
        <v>28000111</v>
      </c>
      <c r="C482" s="6" t="s">
        <v>1457</v>
      </c>
      <c r="D482" s="6" t="s">
        <v>1458</v>
      </c>
      <c r="E482" s="10">
        <v>100000</v>
      </c>
      <c r="F482" s="7" t="s">
        <v>36</v>
      </c>
      <c r="G482" s="7" t="s">
        <v>37</v>
      </c>
      <c r="H482" s="8"/>
      <c r="I482" s="8"/>
      <c r="J482" s="8"/>
    </row>
    <row r="483" spans="1:10" ht="30" hidden="1" x14ac:dyDescent="0.25">
      <c r="A483" s="1" t="s">
        <v>1459</v>
      </c>
      <c r="B483" s="5">
        <v>28000111</v>
      </c>
      <c r="C483" s="6" t="s">
        <v>1460</v>
      </c>
      <c r="D483" s="6" t="s">
        <v>1461</v>
      </c>
      <c r="E483" s="10">
        <v>50000</v>
      </c>
      <c r="F483" s="7" t="s">
        <v>36</v>
      </c>
      <c r="G483" s="7" t="s">
        <v>37</v>
      </c>
      <c r="H483" s="8"/>
      <c r="I483" s="8"/>
      <c r="J483" s="8"/>
    </row>
    <row r="484" spans="1:10" ht="30" hidden="1" x14ac:dyDescent="0.25">
      <c r="A484" s="1" t="s">
        <v>1462</v>
      </c>
      <c r="B484" s="5">
        <v>28000111</v>
      </c>
      <c r="C484" s="6" t="s">
        <v>1463</v>
      </c>
      <c r="D484" s="6" t="s">
        <v>1464</v>
      </c>
      <c r="E484" s="10">
        <v>50000</v>
      </c>
      <c r="F484" s="7" t="s">
        <v>36</v>
      </c>
      <c r="G484" s="7" t="s">
        <v>37</v>
      </c>
      <c r="H484" s="8"/>
      <c r="I484" s="8"/>
      <c r="J484" s="8"/>
    </row>
    <row r="485" spans="1:10" ht="30" hidden="1" x14ac:dyDescent="0.25">
      <c r="A485" s="1" t="s">
        <v>1465</v>
      </c>
      <c r="B485" s="5">
        <v>28000111</v>
      </c>
      <c r="C485" s="6" t="s">
        <v>1466</v>
      </c>
      <c r="D485" s="6" t="s">
        <v>1467</v>
      </c>
      <c r="E485" s="10">
        <v>100000</v>
      </c>
      <c r="F485" s="7" t="s">
        <v>36</v>
      </c>
      <c r="G485" s="7" t="s">
        <v>37</v>
      </c>
      <c r="H485" s="8"/>
      <c r="I485" s="8"/>
      <c r="J485" s="8"/>
    </row>
    <row r="486" spans="1:10" ht="30" hidden="1" x14ac:dyDescent="0.25">
      <c r="A486" s="1" t="s">
        <v>1468</v>
      </c>
      <c r="B486" s="5">
        <v>28000111</v>
      </c>
      <c r="C486" s="6" t="s">
        <v>1469</v>
      </c>
      <c r="D486" s="6" t="s">
        <v>1470</v>
      </c>
      <c r="E486" s="10">
        <v>30000</v>
      </c>
      <c r="F486" s="7" t="s">
        <v>36</v>
      </c>
      <c r="G486" s="7" t="s">
        <v>37</v>
      </c>
      <c r="H486" s="8"/>
      <c r="I486" s="8"/>
      <c r="J486" s="8"/>
    </row>
    <row r="487" spans="1:10" ht="30" hidden="1" x14ac:dyDescent="0.25">
      <c r="A487" s="1" t="s">
        <v>1471</v>
      </c>
      <c r="B487" s="5">
        <v>28000111</v>
      </c>
      <c r="C487" s="6" t="s">
        <v>1472</v>
      </c>
      <c r="D487" s="6" t="s">
        <v>1473</v>
      </c>
      <c r="E487" s="10">
        <v>50000</v>
      </c>
      <c r="F487" s="7" t="s">
        <v>36</v>
      </c>
      <c r="G487" s="7" t="s">
        <v>37</v>
      </c>
      <c r="H487" s="8"/>
      <c r="I487" s="8"/>
      <c r="J487" s="8"/>
    </row>
    <row r="488" spans="1:10" ht="30" hidden="1" x14ac:dyDescent="0.25">
      <c r="A488" s="1" t="s">
        <v>1474</v>
      </c>
      <c r="B488" s="5">
        <v>28000111</v>
      </c>
      <c r="C488" s="6" t="s">
        <v>1475</v>
      </c>
      <c r="D488" s="6" t="s">
        <v>1476</v>
      </c>
      <c r="E488" s="10">
        <v>25000</v>
      </c>
      <c r="F488" s="7" t="s">
        <v>36</v>
      </c>
      <c r="G488" s="7" t="s">
        <v>37</v>
      </c>
      <c r="H488" s="8"/>
      <c r="I488" s="8"/>
      <c r="J488" s="8"/>
    </row>
    <row r="489" spans="1:10" ht="45" hidden="1" x14ac:dyDescent="0.25">
      <c r="A489" s="1" t="s">
        <v>1477</v>
      </c>
      <c r="B489" s="5">
        <v>28000111</v>
      </c>
      <c r="C489" s="6" t="s">
        <v>1478</v>
      </c>
      <c r="D489" s="6" t="s">
        <v>1479</v>
      </c>
      <c r="E489" s="10">
        <v>10000</v>
      </c>
      <c r="F489" s="7" t="s">
        <v>36</v>
      </c>
      <c r="G489" s="7" t="s">
        <v>37</v>
      </c>
      <c r="H489" s="8"/>
      <c r="I489" s="8"/>
      <c r="J489" s="8"/>
    </row>
    <row r="490" spans="1:10" ht="30" hidden="1" x14ac:dyDescent="0.25">
      <c r="A490" s="1" t="s">
        <v>1480</v>
      </c>
      <c r="B490" s="5">
        <v>28000111</v>
      </c>
      <c r="C490" s="6" t="s">
        <v>1481</v>
      </c>
      <c r="D490" s="6" t="s">
        <v>1482</v>
      </c>
      <c r="E490" s="10">
        <v>500000</v>
      </c>
      <c r="F490" s="7" t="s">
        <v>36</v>
      </c>
      <c r="G490" s="7" t="s">
        <v>37</v>
      </c>
      <c r="H490" s="8"/>
      <c r="I490" s="8"/>
      <c r="J490" s="8"/>
    </row>
    <row r="491" spans="1:10" ht="30" hidden="1" x14ac:dyDescent="0.25">
      <c r="A491" s="1" t="s">
        <v>1483</v>
      </c>
      <c r="B491" s="5">
        <v>28000111</v>
      </c>
      <c r="C491" s="6" t="s">
        <v>1484</v>
      </c>
      <c r="D491" s="6" t="s">
        <v>1485</v>
      </c>
      <c r="E491" s="10">
        <v>250000</v>
      </c>
      <c r="F491" s="7" t="s">
        <v>36</v>
      </c>
      <c r="G491" s="7" t="s">
        <v>37</v>
      </c>
      <c r="H491" s="8"/>
      <c r="I491" s="8"/>
      <c r="J491" s="8"/>
    </row>
    <row r="492" spans="1:10" ht="60" hidden="1" x14ac:dyDescent="0.25">
      <c r="A492" s="1" t="s">
        <v>1486</v>
      </c>
      <c r="B492" s="5">
        <v>40000012</v>
      </c>
      <c r="C492" s="6" t="s">
        <v>1487</v>
      </c>
      <c r="D492" s="6" t="s">
        <v>1488</v>
      </c>
      <c r="E492" s="10">
        <v>5000000</v>
      </c>
      <c r="F492" s="7" t="s">
        <v>13</v>
      </c>
      <c r="G492" s="7" t="s">
        <v>13</v>
      </c>
      <c r="H492" s="8"/>
      <c r="I492" s="8"/>
      <c r="J492" s="8"/>
    </row>
    <row r="493" spans="1:10" hidden="1" x14ac:dyDescent="0.25">
      <c r="A493" s="1" t="s">
        <v>1489</v>
      </c>
      <c r="B493" s="5">
        <v>40000013</v>
      </c>
      <c r="C493" s="6" t="s">
        <v>1490</v>
      </c>
      <c r="D493" s="6" t="s">
        <v>1491</v>
      </c>
      <c r="E493" s="10">
        <v>60000</v>
      </c>
      <c r="F493" s="7" t="s">
        <v>13</v>
      </c>
      <c r="G493" s="7" t="s">
        <v>13</v>
      </c>
      <c r="H493" s="8"/>
      <c r="I493" s="8"/>
      <c r="J493" s="8"/>
    </row>
    <row r="494" spans="1:10" ht="30" hidden="1" x14ac:dyDescent="0.25">
      <c r="A494" s="1" t="s">
        <v>1492</v>
      </c>
      <c r="B494" s="5">
        <v>40000013</v>
      </c>
      <c r="C494" s="6" t="s">
        <v>1493</v>
      </c>
      <c r="D494" s="6" t="s">
        <v>1494</v>
      </c>
      <c r="E494" s="10">
        <v>100000</v>
      </c>
      <c r="F494" s="7" t="s">
        <v>13</v>
      </c>
      <c r="G494" s="7" t="s">
        <v>13</v>
      </c>
      <c r="H494" s="8"/>
      <c r="I494" s="8"/>
      <c r="J494" s="8"/>
    </row>
    <row r="495" spans="1:10" ht="30" hidden="1" x14ac:dyDescent="0.25">
      <c r="A495" s="1" t="s">
        <v>1495</v>
      </c>
      <c r="B495" s="5">
        <v>40000013</v>
      </c>
      <c r="C495" s="6" t="s">
        <v>1496</v>
      </c>
      <c r="D495" s="6" t="s">
        <v>1497</v>
      </c>
      <c r="E495" s="10">
        <v>100000</v>
      </c>
      <c r="F495" s="7" t="s">
        <v>13</v>
      </c>
      <c r="G495" s="7" t="s">
        <v>13</v>
      </c>
      <c r="H495" s="8"/>
      <c r="I495" s="8"/>
      <c r="J495" s="8"/>
    </row>
    <row r="496" spans="1:10" ht="45" hidden="1" x14ac:dyDescent="0.25">
      <c r="A496" s="1" t="s">
        <v>1498</v>
      </c>
      <c r="B496" s="5">
        <v>40000013</v>
      </c>
      <c r="C496" s="6" t="s">
        <v>1499</v>
      </c>
      <c r="D496" s="6" t="s">
        <v>1500</v>
      </c>
      <c r="E496" s="10">
        <v>50000</v>
      </c>
      <c r="F496" s="7" t="s">
        <v>13</v>
      </c>
      <c r="G496" s="7" t="s">
        <v>13</v>
      </c>
      <c r="H496" s="8"/>
      <c r="I496" s="8"/>
      <c r="J496" s="8"/>
    </row>
    <row r="497" spans="1:10" ht="30" hidden="1" x14ac:dyDescent="0.25">
      <c r="A497" s="1" t="s">
        <v>1501</v>
      </c>
      <c r="B497" s="5">
        <v>40000013</v>
      </c>
      <c r="C497" s="6" t="s">
        <v>1502</v>
      </c>
      <c r="D497" s="6" t="s">
        <v>1503</v>
      </c>
      <c r="E497" s="10">
        <v>75000</v>
      </c>
      <c r="F497" s="7" t="s">
        <v>13</v>
      </c>
      <c r="G497" s="7" t="s">
        <v>13</v>
      </c>
      <c r="H497" s="8"/>
      <c r="I497" s="8"/>
      <c r="J497" s="8"/>
    </row>
    <row r="498" spans="1:10" ht="45" hidden="1" x14ac:dyDescent="0.25">
      <c r="A498" s="1" t="s">
        <v>1504</v>
      </c>
      <c r="B498" s="5">
        <v>40000013</v>
      </c>
      <c r="C498" s="6" t="s">
        <v>1505</v>
      </c>
      <c r="D498" s="6" t="s">
        <v>1506</v>
      </c>
      <c r="E498" s="10">
        <v>100000</v>
      </c>
      <c r="F498" s="7" t="s">
        <v>13</v>
      </c>
      <c r="G498" s="7" t="s">
        <v>13</v>
      </c>
      <c r="H498" s="8"/>
      <c r="I498" s="8"/>
      <c r="J498" s="8"/>
    </row>
    <row r="499" spans="1:10" ht="60" hidden="1" x14ac:dyDescent="0.25">
      <c r="A499" s="1" t="s">
        <v>1507</v>
      </c>
      <c r="B499" s="5">
        <v>40000013</v>
      </c>
      <c r="C499" s="6" t="s">
        <v>1508</v>
      </c>
      <c r="D499" s="6" t="s">
        <v>1509</v>
      </c>
      <c r="E499" s="10">
        <v>200000</v>
      </c>
      <c r="F499" s="7" t="s">
        <v>13</v>
      </c>
      <c r="G499" s="7" t="s">
        <v>13</v>
      </c>
      <c r="H499" s="8"/>
      <c r="I499" s="8"/>
      <c r="J499" s="8"/>
    </row>
    <row r="500" spans="1:10" ht="45" hidden="1" x14ac:dyDescent="0.25">
      <c r="A500" s="1" t="s">
        <v>1510</v>
      </c>
      <c r="B500" s="5">
        <v>40000013</v>
      </c>
      <c r="C500" s="6" t="s">
        <v>1511</v>
      </c>
      <c r="D500" s="6" t="s">
        <v>1512</v>
      </c>
      <c r="E500" s="10">
        <v>1000000</v>
      </c>
      <c r="F500" s="7" t="s">
        <v>13</v>
      </c>
      <c r="G500" s="7" t="s">
        <v>13</v>
      </c>
      <c r="H500" s="8"/>
      <c r="I500" s="8"/>
      <c r="J500" s="8"/>
    </row>
    <row r="501" spans="1:10" ht="45" hidden="1" x14ac:dyDescent="0.25">
      <c r="A501" s="1" t="s">
        <v>1513</v>
      </c>
      <c r="B501" s="5">
        <v>40000013</v>
      </c>
      <c r="C501" s="6" t="s">
        <v>1514</v>
      </c>
      <c r="D501" s="6" t="s">
        <v>1515</v>
      </c>
      <c r="E501" s="10">
        <v>5000000</v>
      </c>
      <c r="F501" s="7" t="s">
        <v>13</v>
      </c>
      <c r="G501" s="7" t="s">
        <v>13</v>
      </c>
      <c r="H501" s="8"/>
      <c r="I501" s="8"/>
      <c r="J501" s="8"/>
    </row>
    <row r="502" spans="1:10" ht="30" hidden="1" x14ac:dyDescent="0.25">
      <c r="A502" s="1" t="s">
        <v>1516</v>
      </c>
      <c r="B502" s="5">
        <v>40000013</v>
      </c>
      <c r="C502" s="6" t="s">
        <v>1517</v>
      </c>
      <c r="D502" s="6" t="s">
        <v>1518</v>
      </c>
      <c r="E502" s="10">
        <v>50000</v>
      </c>
      <c r="F502" s="7" t="s">
        <v>13</v>
      </c>
      <c r="G502" s="7" t="s">
        <v>13</v>
      </c>
      <c r="H502" s="8"/>
      <c r="I502" s="8"/>
      <c r="J502" s="8"/>
    </row>
    <row r="503" spans="1:10" ht="60" hidden="1" x14ac:dyDescent="0.25">
      <c r="A503" s="1" t="s">
        <v>1519</v>
      </c>
      <c r="B503" s="5">
        <v>40000013</v>
      </c>
      <c r="C503" s="6" t="s">
        <v>1520</v>
      </c>
      <c r="D503" s="6" t="s">
        <v>1521</v>
      </c>
      <c r="E503" s="10">
        <v>50000</v>
      </c>
      <c r="F503" s="7" t="s">
        <v>13</v>
      </c>
      <c r="G503" s="7" t="s">
        <v>13</v>
      </c>
      <c r="H503" s="8"/>
      <c r="I503" s="8"/>
      <c r="J503" s="8"/>
    </row>
    <row r="504" spans="1:10" ht="75" hidden="1" x14ac:dyDescent="0.25">
      <c r="A504" s="1" t="s">
        <v>1522</v>
      </c>
      <c r="B504" s="5">
        <v>40000013</v>
      </c>
      <c r="C504" s="6" t="s">
        <v>1523</v>
      </c>
      <c r="D504" s="6" t="s">
        <v>1524</v>
      </c>
      <c r="E504" s="10">
        <v>160000</v>
      </c>
      <c r="F504" s="7" t="s">
        <v>13</v>
      </c>
      <c r="G504" s="7" t="s">
        <v>13</v>
      </c>
      <c r="H504" s="8"/>
      <c r="I504" s="8"/>
      <c r="J504" s="8"/>
    </row>
    <row r="505" spans="1:10" ht="45" hidden="1" x14ac:dyDescent="0.25">
      <c r="A505" s="1" t="s">
        <v>1525</v>
      </c>
      <c r="B505" s="5">
        <v>40000013</v>
      </c>
      <c r="C505" s="6" t="s">
        <v>1526</v>
      </c>
      <c r="D505" s="6" t="s">
        <v>1527</v>
      </c>
      <c r="E505" s="10">
        <v>250000</v>
      </c>
      <c r="F505" s="7" t="s">
        <v>13</v>
      </c>
      <c r="G505" s="7" t="s">
        <v>13</v>
      </c>
      <c r="H505" s="8"/>
      <c r="I505" s="8"/>
      <c r="J505" s="8"/>
    </row>
    <row r="506" spans="1:10" ht="45" hidden="1" x14ac:dyDescent="0.25">
      <c r="A506" s="1" t="s">
        <v>1528</v>
      </c>
      <c r="B506" s="5">
        <v>40000013</v>
      </c>
      <c r="C506" s="6" t="s">
        <v>1529</v>
      </c>
      <c r="D506" s="6" t="s">
        <v>1530</v>
      </c>
      <c r="E506" s="10">
        <v>250000</v>
      </c>
      <c r="F506" s="7" t="s">
        <v>13</v>
      </c>
      <c r="G506" s="7" t="s">
        <v>13</v>
      </c>
      <c r="H506" s="8"/>
      <c r="I506" s="8"/>
      <c r="J506" s="8"/>
    </row>
    <row r="507" spans="1:10" ht="60" hidden="1" x14ac:dyDescent="0.25">
      <c r="A507" s="1" t="s">
        <v>1531</v>
      </c>
      <c r="B507" s="5">
        <v>40000013</v>
      </c>
      <c r="C507" s="6" t="s">
        <v>1532</v>
      </c>
      <c r="D507" s="6" t="s">
        <v>1533</v>
      </c>
      <c r="E507" s="10">
        <v>10000000</v>
      </c>
      <c r="F507" s="7" t="s">
        <v>13</v>
      </c>
      <c r="G507" s="7" t="s">
        <v>13</v>
      </c>
      <c r="H507" s="8"/>
      <c r="I507" s="8"/>
      <c r="J507" s="8"/>
    </row>
    <row r="508" spans="1:10" ht="45" hidden="1" x14ac:dyDescent="0.25">
      <c r="A508" s="1" t="s">
        <v>1534</v>
      </c>
      <c r="B508" s="5">
        <v>40000013</v>
      </c>
      <c r="C508" s="6" t="s">
        <v>1535</v>
      </c>
      <c r="D508" s="6" t="s">
        <v>1536</v>
      </c>
      <c r="E508" s="10">
        <v>100000</v>
      </c>
      <c r="F508" s="7" t="s">
        <v>13</v>
      </c>
      <c r="G508" s="7" t="s">
        <v>13</v>
      </c>
      <c r="H508" s="8"/>
      <c r="I508" s="8"/>
      <c r="J508" s="8"/>
    </row>
    <row r="509" spans="1:10" ht="45" hidden="1" x14ac:dyDescent="0.25">
      <c r="A509" s="1" t="s">
        <v>1537</v>
      </c>
      <c r="B509" s="5">
        <v>40000013</v>
      </c>
      <c r="C509" s="6" t="s">
        <v>1538</v>
      </c>
      <c r="D509" s="6" t="s">
        <v>1539</v>
      </c>
      <c r="E509" s="10">
        <v>75000</v>
      </c>
      <c r="F509" s="7" t="s">
        <v>13</v>
      </c>
      <c r="G509" s="7" t="s">
        <v>13</v>
      </c>
      <c r="H509" s="8"/>
      <c r="I509" s="8"/>
      <c r="J509" s="8"/>
    </row>
    <row r="510" spans="1:10" ht="30" hidden="1" x14ac:dyDescent="0.25">
      <c r="A510" s="1" t="s">
        <v>1540</v>
      </c>
      <c r="B510" s="5">
        <v>40000013</v>
      </c>
      <c r="C510" s="6" t="s">
        <v>1541</v>
      </c>
      <c r="D510" s="6" t="s">
        <v>1542</v>
      </c>
      <c r="E510" s="10">
        <v>100000</v>
      </c>
      <c r="F510" s="7" t="s">
        <v>13</v>
      </c>
      <c r="G510" s="7" t="s">
        <v>13</v>
      </c>
      <c r="H510" s="8"/>
      <c r="I510" s="8"/>
      <c r="J510" s="8"/>
    </row>
    <row r="511" spans="1:10" ht="30" hidden="1" x14ac:dyDescent="0.25">
      <c r="A511" s="1" t="s">
        <v>1543</v>
      </c>
      <c r="B511" s="5">
        <v>40000013</v>
      </c>
      <c r="C511" s="6" t="s">
        <v>1544</v>
      </c>
      <c r="D511" s="6" t="s">
        <v>1545</v>
      </c>
      <c r="E511" s="10">
        <v>75000</v>
      </c>
      <c r="F511" s="7" t="s">
        <v>13</v>
      </c>
      <c r="G511" s="7" t="s">
        <v>13</v>
      </c>
      <c r="H511" s="8"/>
      <c r="I511" s="8"/>
      <c r="J511" s="8"/>
    </row>
    <row r="512" spans="1:10" ht="45" hidden="1" x14ac:dyDescent="0.25">
      <c r="A512" s="1" t="s">
        <v>1546</v>
      </c>
      <c r="B512" s="5">
        <v>40000013</v>
      </c>
      <c r="C512" s="6" t="s">
        <v>1547</v>
      </c>
      <c r="D512" s="6" t="s">
        <v>1548</v>
      </c>
      <c r="E512" s="10">
        <v>100000</v>
      </c>
      <c r="F512" s="7" t="s">
        <v>13</v>
      </c>
      <c r="G512" s="7" t="s">
        <v>13</v>
      </c>
      <c r="H512" s="8"/>
      <c r="I512" s="8"/>
      <c r="J512" s="8"/>
    </row>
    <row r="513" spans="1:10" ht="45" hidden="1" x14ac:dyDescent="0.25">
      <c r="A513" s="1" t="s">
        <v>1549</v>
      </c>
      <c r="B513" s="5">
        <v>40000013</v>
      </c>
      <c r="C513" s="6" t="s">
        <v>1550</v>
      </c>
      <c r="D513" s="6" t="s">
        <v>1551</v>
      </c>
      <c r="E513" s="10">
        <v>2000000</v>
      </c>
      <c r="F513" s="7" t="s">
        <v>13</v>
      </c>
      <c r="G513" s="7" t="s">
        <v>13</v>
      </c>
      <c r="H513" s="8"/>
      <c r="I513" s="8"/>
      <c r="J513" s="8"/>
    </row>
    <row r="514" spans="1:10" ht="45" hidden="1" x14ac:dyDescent="0.25">
      <c r="A514" s="1" t="s">
        <v>1552</v>
      </c>
      <c r="B514" s="5">
        <v>40000013</v>
      </c>
      <c r="C514" s="6" t="s">
        <v>1553</v>
      </c>
      <c r="D514" s="6" t="s">
        <v>1554</v>
      </c>
      <c r="E514" s="10">
        <v>30000</v>
      </c>
      <c r="F514" s="7" t="s">
        <v>13</v>
      </c>
      <c r="G514" s="7" t="s">
        <v>13</v>
      </c>
      <c r="H514" s="8"/>
      <c r="I514" s="8"/>
      <c r="J514" s="8"/>
    </row>
    <row r="515" spans="1:10" ht="45" hidden="1" x14ac:dyDescent="0.25">
      <c r="A515" s="1" t="s">
        <v>1555</v>
      </c>
      <c r="B515" s="5">
        <v>40000013</v>
      </c>
      <c r="C515" s="6" t="s">
        <v>1556</v>
      </c>
      <c r="D515" s="6" t="s">
        <v>1557</v>
      </c>
      <c r="E515" s="10">
        <v>65000</v>
      </c>
      <c r="F515" s="7" t="s">
        <v>13</v>
      </c>
      <c r="G515" s="7" t="s">
        <v>13</v>
      </c>
      <c r="H515" s="8"/>
      <c r="I515" s="8"/>
      <c r="J515" s="8"/>
    </row>
    <row r="516" spans="1:10" ht="30" hidden="1" x14ac:dyDescent="0.25">
      <c r="A516" s="1" t="s">
        <v>1558</v>
      </c>
      <c r="B516" s="5">
        <v>40000013</v>
      </c>
      <c r="C516" s="6" t="s">
        <v>1559</v>
      </c>
      <c r="D516" s="6" t="s">
        <v>1560</v>
      </c>
      <c r="E516" s="10">
        <v>100000</v>
      </c>
      <c r="F516" s="7" t="s">
        <v>13</v>
      </c>
      <c r="G516" s="7" t="s">
        <v>13</v>
      </c>
      <c r="H516" s="8"/>
      <c r="I516" s="8"/>
      <c r="J516" s="8"/>
    </row>
    <row r="517" spans="1:10" ht="30" hidden="1" x14ac:dyDescent="0.25">
      <c r="A517" s="1" t="s">
        <v>1561</v>
      </c>
      <c r="B517" s="5">
        <v>40000013</v>
      </c>
      <c r="C517" s="6" t="s">
        <v>1562</v>
      </c>
      <c r="D517" s="6" t="s">
        <v>1563</v>
      </c>
      <c r="E517" s="10">
        <v>1000000</v>
      </c>
      <c r="F517" s="7" t="s">
        <v>13</v>
      </c>
      <c r="G517" s="7" t="s">
        <v>13</v>
      </c>
      <c r="H517" s="8"/>
      <c r="I517" s="8"/>
      <c r="J517" s="8"/>
    </row>
    <row r="518" spans="1:10" ht="30" hidden="1" x14ac:dyDescent="0.25">
      <c r="A518" s="1" t="s">
        <v>1564</v>
      </c>
      <c r="B518" s="5">
        <v>40000013</v>
      </c>
      <c r="C518" s="6" t="s">
        <v>1565</v>
      </c>
      <c r="D518" s="6" t="s">
        <v>1566</v>
      </c>
      <c r="E518" s="10">
        <v>100000</v>
      </c>
      <c r="F518" s="7" t="s">
        <v>13</v>
      </c>
      <c r="G518" s="7" t="s">
        <v>13</v>
      </c>
      <c r="H518" s="8"/>
      <c r="I518" s="8"/>
      <c r="J518" s="8"/>
    </row>
    <row r="519" spans="1:10" ht="30" hidden="1" x14ac:dyDescent="0.25">
      <c r="A519" s="1" t="s">
        <v>1567</v>
      </c>
      <c r="B519" s="5">
        <v>40000013</v>
      </c>
      <c r="C519" s="6" t="s">
        <v>1568</v>
      </c>
      <c r="D519" s="6" t="s">
        <v>1569</v>
      </c>
      <c r="E519" s="10">
        <v>100000</v>
      </c>
      <c r="F519" s="7" t="s">
        <v>13</v>
      </c>
      <c r="G519" s="7" t="s">
        <v>13</v>
      </c>
      <c r="H519" s="8"/>
      <c r="I519" s="8"/>
      <c r="J519" s="8"/>
    </row>
    <row r="520" spans="1:10" ht="30" hidden="1" x14ac:dyDescent="0.25">
      <c r="A520" s="1" t="s">
        <v>1570</v>
      </c>
      <c r="B520" s="5">
        <v>40000013</v>
      </c>
      <c r="C520" s="6" t="s">
        <v>1571</v>
      </c>
      <c r="D520" s="6" t="s">
        <v>1572</v>
      </c>
      <c r="E520" s="10">
        <v>20000</v>
      </c>
      <c r="F520" s="7" t="s">
        <v>13</v>
      </c>
      <c r="G520" s="7" t="s">
        <v>13</v>
      </c>
      <c r="H520" s="8"/>
      <c r="I520" s="8"/>
      <c r="J520" s="8"/>
    </row>
    <row r="521" spans="1:10" ht="30" hidden="1" x14ac:dyDescent="0.25">
      <c r="A521" s="1" t="s">
        <v>1573</v>
      </c>
      <c r="B521" s="5">
        <v>40000013</v>
      </c>
      <c r="C521" s="6" t="s">
        <v>1574</v>
      </c>
      <c r="D521" s="6" t="s">
        <v>1575</v>
      </c>
      <c r="E521" s="10">
        <v>50000</v>
      </c>
      <c r="F521" s="7" t="s">
        <v>13</v>
      </c>
      <c r="G521" s="7" t="s">
        <v>13</v>
      </c>
      <c r="H521" s="8"/>
      <c r="I521" s="8"/>
      <c r="J521" s="8"/>
    </row>
    <row r="522" spans="1:10" ht="30" hidden="1" x14ac:dyDescent="0.25">
      <c r="A522" s="1" t="s">
        <v>1576</v>
      </c>
      <c r="B522" s="5">
        <v>40000013</v>
      </c>
      <c r="C522" s="6" t="s">
        <v>1577</v>
      </c>
      <c r="D522" s="6" t="s">
        <v>1578</v>
      </c>
      <c r="E522" s="10">
        <v>50000</v>
      </c>
      <c r="F522" s="7" t="s">
        <v>13</v>
      </c>
      <c r="G522" s="7" t="s">
        <v>13</v>
      </c>
      <c r="H522" s="8"/>
      <c r="I522" s="8"/>
      <c r="J522" s="8"/>
    </row>
    <row r="523" spans="1:10" ht="30" hidden="1" x14ac:dyDescent="0.25">
      <c r="A523" s="1" t="s">
        <v>1579</v>
      </c>
      <c r="B523" s="5">
        <v>40000013</v>
      </c>
      <c r="C523" s="6" t="s">
        <v>1580</v>
      </c>
      <c r="D523" s="6" t="s">
        <v>1581</v>
      </c>
      <c r="E523" s="10">
        <v>50000</v>
      </c>
      <c r="F523" s="7" t="s">
        <v>13</v>
      </c>
      <c r="G523" s="7" t="s">
        <v>13</v>
      </c>
      <c r="H523" s="8"/>
      <c r="I523" s="8"/>
      <c r="J523" s="8"/>
    </row>
    <row r="524" spans="1:10" ht="30" hidden="1" x14ac:dyDescent="0.25">
      <c r="A524" s="1" t="s">
        <v>1582</v>
      </c>
      <c r="B524" s="5">
        <v>40000013</v>
      </c>
      <c r="C524" s="6" t="s">
        <v>1583</v>
      </c>
      <c r="D524" s="6" t="s">
        <v>1584</v>
      </c>
      <c r="E524" s="10">
        <v>50000</v>
      </c>
      <c r="F524" s="7" t="s">
        <v>13</v>
      </c>
      <c r="G524" s="7" t="s">
        <v>13</v>
      </c>
      <c r="H524" s="8"/>
      <c r="I524" s="8"/>
      <c r="J524" s="8"/>
    </row>
    <row r="525" spans="1:10" ht="30" hidden="1" x14ac:dyDescent="0.25">
      <c r="A525" s="1" t="s">
        <v>1585</v>
      </c>
      <c r="B525" s="5">
        <v>40000013</v>
      </c>
      <c r="C525" s="6" t="s">
        <v>1586</v>
      </c>
      <c r="D525" s="6" t="s">
        <v>1587</v>
      </c>
      <c r="E525" s="10">
        <v>50000</v>
      </c>
      <c r="F525" s="7" t="s">
        <v>13</v>
      </c>
      <c r="G525" s="7" t="s">
        <v>13</v>
      </c>
      <c r="H525" s="8"/>
      <c r="I525" s="8"/>
      <c r="J525" s="8"/>
    </row>
    <row r="526" spans="1:10" ht="30" hidden="1" x14ac:dyDescent="0.25">
      <c r="A526" s="1" t="s">
        <v>1588</v>
      </c>
      <c r="B526" s="5">
        <v>40000013</v>
      </c>
      <c r="C526" s="6" t="s">
        <v>1589</v>
      </c>
      <c r="D526" s="6" t="s">
        <v>1590</v>
      </c>
      <c r="E526" s="10">
        <v>50000</v>
      </c>
      <c r="F526" s="7" t="s">
        <v>13</v>
      </c>
      <c r="G526" s="7" t="s">
        <v>13</v>
      </c>
      <c r="H526" s="8"/>
      <c r="I526" s="8"/>
      <c r="J526" s="8"/>
    </row>
    <row r="527" spans="1:10" ht="30" hidden="1" x14ac:dyDescent="0.25">
      <c r="A527" s="1" t="s">
        <v>1591</v>
      </c>
      <c r="B527" s="5">
        <v>40000013</v>
      </c>
      <c r="C527" s="6" t="s">
        <v>1592</v>
      </c>
      <c r="D527" s="6" t="s">
        <v>1593</v>
      </c>
      <c r="E527" s="10">
        <v>50000</v>
      </c>
      <c r="F527" s="7" t="s">
        <v>13</v>
      </c>
      <c r="G527" s="7" t="s">
        <v>13</v>
      </c>
      <c r="H527" s="8"/>
      <c r="I527" s="8"/>
      <c r="J527" s="8"/>
    </row>
    <row r="528" spans="1:10" ht="30" hidden="1" x14ac:dyDescent="0.25">
      <c r="A528" s="1" t="s">
        <v>1594</v>
      </c>
      <c r="B528" s="5">
        <v>40000013</v>
      </c>
      <c r="C528" s="6" t="s">
        <v>1595</v>
      </c>
      <c r="D528" s="6" t="s">
        <v>1596</v>
      </c>
      <c r="E528" s="10">
        <v>50000</v>
      </c>
      <c r="F528" s="7" t="s">
        <v>13</v>
      </c>
      <c r="G528" s="7" t="s">
        <v>13</v>
      </c>
      <c r="H528" s="8"/>
      <c r="I528" s="8"/>
      <c r="J528" s="8"/>
    </row>
    <row r="529" spans="1:10" ht="30" hidden="1" x14ac:dyDescent="0.25">
      <c r="A529" s="1" t="s">
        <v>1597</v>
      </c>
      <c r="B529" s="5">
        <v>40000013</v>
      </c>
      <c r="C529" s="6" t="s">
        <v>1598</v>
      </c>
      <c r="D529" s="6" t="s">
        <v>1599</v>
      </c>
      <c r="E529" s="10">
        <v>25000</v>
      </c>
      <c r="F529" s="7" t="s">
        <v>13</v>
      </c>
      <c r="G529" s="7" t="s">
        <v>13</v>
      </c>
      <c r="H529" s="8"/>
      <c r="I529" s="8"/>
      <c r="J529" s="8"/>
    </row>
    <row r="530" spans="1:10" ht="45" hidden="1" x14ac:dyDescent="0.25">
      <c r="A530" s="1" t="s">
        <v>1600</v>
      </c>
      <c r="B530" s="5">
        <v>40000013</v>
      </c>
      <c r="C530" s="6" t="s">
        <v>1601</v>
      </c>
      <c r="D530" s="6" t="s">
        <v>1602</v>
      </c>
      <c r="E530" s="10">
        <v>20000</v>
      </c>
      <c r="F530" s="7" t="s">
        <v>13</v>
      </c>
      <c r="G530" s="7" t="s">
        <v>13</v>
      </c>
      <c r="H530" s="8"/>
      <c r="I530" s="8"/>
      <c r="J530" s="8"/>
    </row>
    <row r="531" spans="1:10" ht="90" hidden="1" x14ac:dyDescent="0.25">
      <c r="A531" s="1" t="s">
        <v>1603</v>
      </c>
      <c r="B531" s="5">
        <v>40000013</v>
      </c>
      <c r="C531" s="6" t="s">
        <v>1604</v>
      </c>
      <c r="D531" s="6" t="s">
        <v>1605</v>
      </c>
      <c r="E531" s="10">
        <v>50000</v>
      </c>
      <c r="F531" s="7" t="s">
        <v>13</v>
      </c>
      <c r="G531" s="7" t="s">
        <v>13</v>
      </c>
      <c r="H531" s="8"/>
      <c r="I531" s="8"/>
      <c r="J531" s="8"/>
    </row>
    <row r="532" spans="1:10" ht="45" hidden="1" x14ac:dyDescent="0.25">
      <c r="A532" s="1" t="s">
        <v>1606</v>
      </c>
      <c r="B532" s="5">
        <v>40000013</v>
      </c>
      <c r="C532" s="6" t="s">
        <v>1607</v>
      </c>
      <c r="D532" s="6" t="s">
        <v>1608</v>
      </c>
      <c r="E532" s="10">
        <v>50000</v>
      </c>
      <c r="F532" s="7" t="s">
        <v>13</v>
      </c>
      <c r="G532" s="7" t="s">
        <v>13</v>
      </c>
      <c r="H532" s="8"/>
      <c r="I532" s="8"/>
      <c r="J532" s="8"/>
    </row>
    <row r="533" spans="1:10" ht="45" hidden="1" x14ac:dyDescent="0.25">
      <c r="A533" s="1" t="s">
        <v>1609</v>
      </c>
      <c r="B533" s="5">
        <v>40000013</v>
      </c>
      <c r="C533" s="6" t="s">
        <v>1610</v>
      </c>
      <c r="D533" s="6" t="s">
        <v>1611</v>
      </c>
      <c r="E533" s="10">
        <v>300000</v>
      </c>
      <c r="F533" s="7" t="s">
        <v>13</v>
      </c>
      <c r="G533" s="7" t="s">
        <v>13</v>
      </c>
      <c r="H533" s="8"/>
      <c r="I533" s="8"/>
      <c r="J533" s="8"/>
    </row>
    <row r="534" spans="1:10" ht="60" hidden="1" x14ac:dyDescent="0.25">
      <c r="A534" s="1" t="s">
        <v>1612</v>
      </c>
      <c r="B534" s="5">
        <v>40000013</v>
      </c>
      <c r="C534" s="6" t="s">
        <v>1613</v>
      </c>
      <c r="D534" s="6" t="s">
        <v>1614</v>
      </c>
      <c r="E534" s="10">
        <v>50000</v>
      </c>
      <c r="F534" s="7" t="s">
        <v>13</v>
      </c>
      <c r="G534" s="7" t="s">
        <v>13</v>
      </c>
      <c r="H534" s="8"/>
      <c r="I534" s="8"/>
      <c r="J534" s="8"/>
    </row>
    <row r="535" spans="1:10" ht="30" hidden="1" x14ac:dyDescent="0.25">
      <c r="A535" s="1" t="s">
        <v>1615</v>
      </c>
      <c r="B535" s="5">
        <v>40000013</v>
      </c>
      <c r="C535" s="6" t="s">
        <v>1616</v>
      </c>
      <c r="D535" s="6" t="s">
        <v>1617</v>
      </c>
      <c r="E535" s="10">
        <v>75000</v>
      </c>
      <c r="F535" s="7" t="s">
        <v>13</v>
      </c>
      <c r="G535" s="7" t="s">
        <v>13</v>
      </c>
      <c r="H535" s="8"/>
      <c r="I535" s="8"/>
      <c r="J535" s="8"/>
    </row>
    <row r="536" spans="1:10" ht="60" hidden="1" x14ac:dyDescent="0.25">
      <c r="A536" s="1" t="s">
        <v>1618</v>
      </c>
      <c r="B536" s="5">
        <v>40000013</v>
      </c>
      <c r="C536" s="6" t="s">
        <v>1619</v>
      </c>
      <c r="D536" s="6" t="s">
        <v>1620</v>
      </c>
      <c r="E536" s="10">
        <v>1000000</v>
      </c>
      <c r="F536" s="7" t="s">
        <v>13</v>
      </c>
      <c r="G536" s="7" t="s">
        <v>13</v>
      </c>
      <c r="H536" s="8"/>
      <c r="I536" s="8"/>
      <c r="J536" s="8"/>
    </row>
    <row r="537" spans="1:10" ht="30" hidden="1" x14ac:dyDescent="0.25">
      <c r="A537" s="1" t="s">
        <v>1621</v>
      </c>
      <c r="B537" s="5">
        <v>40000013</v>
      </c>
      <c r="C537" s="6" t="s">
        <v>1622</v>
      </c>
      <c r="D537" s="6" t="s">
        <v>1623</v>
      </c>
      <c r="E537" s="10">
        <v>60000</v>
      </c>
      <c r="F537" s="7" t="s">
        <v>13</v>
      </c>
      <c r="G537" s="7" t="s">
        <v>13</v>
      </c>
      <c r="H537" s="8"/>
      <c r="I537" s="8"/>
      <c r="J537" s="8"/>
    </row>
    <row r="538" spans="1:10" ht="30" hidden="1" x14ac:dyDescent="0.25">
      <c r="A538" s="1" t="s">
        <v>1624</v>
      </c>
      <c r="B538" s="5">
        <v>40000013</v>
      </c>
      <c r="C538" s="6" t="s">
        <v>1625</v>
      </c>
      <c r="D538" s="6" t="s">
        <v>1626</v>
      </c>
      <c r="E538" s="10">
        <v>100000</v>
      </c>
      <c r="F538" s="7" t="s">
        <v>13</v>
      </c>
      <c r="G538" s="7" t="s">
        <v>13</v>
      </c>
      <c r="H538" s="8"/>
      <c r="I538" s="8"/>
      <c r="J538" s="8"/>
    </row>
    <row r="539" spans="1:10" ht="30" hidden="1" x14ac:dyDescent="0.25">
      <c r="A539" s="1" t="s">
        <v>1627</v>
      </c>
      <c r="B539" s="5">
        <v>40000013</v>
      </c>
      <c r="C539" s="6" t="s">
        <v>1628</v>
      </c>
      <c r="D539" s="6" t="s">
        <v>1629</v>
      </c>
      <c r="E539" s="10">
        <v>50000</v>
      </c>
      <c r="F539" s="7" t="s">
        <v>13</v>
      </c>
      <c r="G539" s="7" t="s">
        <v>13</v>
      </c>
      <c r="H539" s="8"/>
      <c r="I539" s="8"/>
      <c r="J539" s="8"/>
    </row>
    <row r="540" spans="1:10" ht="30" hidden="1" x14ac:dyDescent="0.25">
      <c r="A540" s="1" t="s">
        <v>1630</v>
      </c>
      <c r="B540" s="5">
        <v>40000013</v>
      </c>
      <c r="C540" s="6" t="s">
        <v>1631</v>
      </c>
      <c r="D540" s="6" t="s">
        <v>1632</v>
      </c>
      <c r="E540" s="10">
        <v>55000</v>
      </c>
      <c r="F540" s="7" t="s">
        <v>13</v>
      </c>
      <c r="G540" s="7" t="s">
        <v>13</v>
      </c>
      <c r="H540" s="8"/>
      <c r="I540" s="8"/>
      <c r="J540" s="8"/>
    </row>
    <row r="541" spans="1:10" ht="30" hidden="1" x14ac:dyDescent="0.25">
      <c r="A541" s="1" t="s">
        <v>1633</v>
      </c>
      <c r="B541" s="5">
        <v>40000013</v>
      </c>
      <c r="C541" s="6" t="s">
        <v>1634</v>
      </c>
      <c r="D541" s="6" t="s">
        <v>1635</v>
      </c>
      <c r="E541" s="10">
        <v>100000</v>
      </c>
      <c r="F541" s="7" t="s">
        <v>13</v>
      </c>
      <c r="G541" s="7" t="s">
        <v>13</v>
      </c>
      <c r="H541" s="8"/>
      <c r="I541" s="8"/>
      <c r="J541" s="8"/>
    </row>
    <row r="542" spans="1:10" ht="45" hidden="1" x14ac:dyDescent="0.25">
      <c r="A542" s="1" t="s">
        <v>1636</v>
      </c>
      <c r="B542" s="5">
        <v>40000013</v>
      </c>
      <c r="C542" s="6" t="s">
        <v>1637</v>
      </c>
      <c r="D542" s="6" t="s">
        <v>1638</v>
      </c>
      <c r="E542" s="10">
        <v>25000</v>
      </c>
      <c r="F542" s="7" t="s">
        <v>13</v>
      </c>
      <c r="G542" s="7" t="s">
        <v>13</v>
      </c>
      <c r="H542" s="8"/>
      <c r="I542" s="8"/>
      <c r="J542" s="8"/>
    </row>
    <row r="543" spans="1:10" ht="30" hidden="1" x14ac:dyDescent="0.25">
      <c r="A543" s="1" t="s">
        <v>1639</v>
      </c>
      <c r="B543" s="5">
        <v>40000013</v>
      </c>
      <c r="C543" s="6" t="s">
        <v>1640</v>
      </c>
      <c r="D543" s="6" t="s">
        <v>1641</v>
      </c>
      <c r="E543" s="10">
        <v>60000</v>
      </c>
      <c r="F543" s="7" t="s">
        <v>13</v>
      </c>
      <c r="G543" s="7" t="s">
        <v>13</v>
      </c>
      <c r="H543" s="8"/>
      <c r="I543" s="8"/>
      <c r="J543" s="8"/>
    </row>
    <row r="544" spans="1:10" ht="60" hidden="1" x14ac:dyDescent="0.25">
      <c r="A544" s="1" t="s">
        <v>1642</v>
      </c>
      <c r="B544" s="5">
        <v>40000013</v>
      </c>
      <c r="C544" s="6" t="s">
        <v>1643</v>
      </c>
      <c r="D544" s="6" t="s">
        <v>1644</v>
      </c>
      <c r="E544" s="10">
        <v>250000</v>
      </c>
      <c r="F544" s="7" t="s">
        <v>13</v>
      </c>
      <c r="G544" s="7" t="s">
        <v>13</v>
      </c>
      <c r="H544" s="8"/>
      <c r="I544" s="8"/>
      <c r="J544" s="8"/>
    </row>
    <row r="545" spans="1:10" ht="30" hidden="1" x14ac:dyDescent="0.25">
      <c r="A545" s="1" t="s">
        <v>1645</v>
      </c>
      <c r="B545" s="5">
        <v>40000013</v>
      </c>
      <c r="C545" s="6" t="s">
        <v>1646</v>
      </c>
      <c r="D545" s="6" t="s">
        <v>1647</v>
      </c>
      <c r="E545" s="10">
        <v>250000</v>
      </c>
      <c r="F545" s="7" t="s">
        <v>13</v>
      </c>
      <c r="G545" s="7" t="s">
        <v>13</v>
      </c>
      <c r="H545" s="8"/>
      <c r="I545" s="8"/>
      <c r="J545" s="8"/>
    </row>
    <row r="546" spans="1:10" ht="45" hidden="1" x14ac:dyDescent="0.25">
      <c r="A546" s="1" t="s">
        <v>1648</v>
      </c>
      <c r="B546" s="5">
        <v>40000013</v>
      </c>
      <c r="C546" s="6" t="s">
        <v>1649</v>
      </c>
      <c r="D546" s="6" t="s">
        <v>1650</v>
      </c>
      <c r="E546" s="10">
        <v>1000000</v>
      </c>
      <c r="F546" s="7" t="s">
        <v>13</v>
      </c>
      <c r="G546" s="7" t="s">
        <v>13</v>
      </c>
      <c r="H546" s="8"/>
      <c r="I546" s="8"/>
      <c r="J546" s="8"/>
    </row>
    <row r="547" spans="1:10" ht="30" hidden="1" x14ac:dyDescent="0.25">
      <c r="A547" s="1" t="s">
        <v>1651</v>
      </c>
      <c r="B547" s="5">
        <v>40000013</v>
      </c>
      <c r="C547" s="6" t="s">
        <v>1652</v>
      </c>
      <c r="D547" s="6" t="s">
        <v>1653</v>
      </c>
      <c r="E547" s="10">
        <v>25000</v>
      </c>
      <c r="F547" s="7" t="s">
        <v>13</v>
      </c>
      <c r="G547" s="7" t="s">
        <v>13</v>
      </c>
      <c r="H547" s="8"/>
      <c r="I547" s="8"/>
      <c r="J547" s="8"/>
    </row>
    <row r="548" spans="1:10" ht="30" hidden="1" x14ac:dyDescent="0.25">
      <c r="A548" s="1" t="s">
        <v>1654</v>
      </c>
      <c r="B548" s="5">
        <v>40000013</v>
      </c>
      <c r="C548" s="6" t="s">
        <v>1655</v>
      </c>
      <c r="D548" s="6" t="s">
        <v>1656</v>
      </c>
      <c r="E548" s="10">
        <v>25000</v>
      </c>
      <c r="F548" s="7" t="s">
        <v>13</v>
      </c>
      <c r="G548" s="7" t="s">
        <v>13</v>
      </c>
      <c r="H548" s="8"/>
      <c r="I548" s="8"/>
      <c r="J548" s="8"/>
    </row>
    <row r="549" spans="1:10" ht="45" hidden="1" x14ac:dyDescent="0.25">
      <c r="A549" s="1" t="s">
        <v>1657</v>
      </c>
      <c r="B549" s="5">
        <v>40000013</v>
      </c>
      <c r="C549" s="6" t="s">
        <v>1658</v>
      </c>
      <c r="D549" s="6" t="s">
        <v>1659</v>
      </c>
      <c r="E549" s="10">
        <v>50000</v>
      </c>
      <c r="F549" s="7" t="s">
        <v>13</v>
      </c>
      <c r="G549" s="7" t="s">
        <v>13</v>
      </c>
      <c r="H549" s="8"/>
      <c r="I549" s="8"/>
      <c r="J549" s="8"/>
    </row>
    <row r="550" spans="1:10" ht="45" hidden="1" x14ac:dyDescent="0.25">
      <c r="A550" s="1" t="s">
        <v>1660</v>
      </c>
      <c r="B550" s="5">
        <v>40000013</v>
      </c>
      <c r="C550" s="6" t="s">
        <v>1661</v>
      </c>
      <c r="D550" s="6" t="s">
        <v>1662</v>
      </c>
      <c r="E550" s="10">
        <v>50000</v>
      </c>
      <c r="F550" s="7" t="s">
        <v>13</v>
      </c>
      <c r="G550" s="7" t="s">
        <v>13</v>
      </c>
      <c r="H550" s="8"/>
      <c r="I550" s="8"/>
      <c r="J550" s="8"/>
    </row>
    <row r="551" spans="1:10" ht="30" hidden="1" x14ac:dyDescent="0.25">
      <c r="A551" s="1" t="s">
        <v>1663</v>
      </c>
      <c r="B551" s="5">
        <v>40000013</v>
      </c>
      <c r="C551" s="6" t="s">
        <v>1664</v>
      </c>
      <c r="D551" s="6" t="s">
        <v>1665</v>
      </c>
      <c r="E551" s="10">
        <v>50000</v>
      </c>
      <c r="F551" s="7" t="s">
        <v>13</v>
      </c>
      <c r="G551" s="7" t="s">
        <v>13</v>
      </c>
      <c r="H551" s="8"/>
      <c r="I551" s="8"/>
      <c r="J551" s="8"/>
    </row>
    <row r="552" spans="1:10" ht="30" hidden="1" x14ac:dyDescent="0.25">
      <c r="A552" s="1" t="s">
        <v>1666</v>
      </c>
      <c r="B552" s="5">
        <v>40000013</v>
      </c>
      <c r="C552" s="6" t="s">
        <v>1667</v>
      </c>
      <c r="D552" s="6" t="s">
        <v>1668</v>
      </c>
      <c r="E552" s="10">
        <v>75000</v>
      </c>
      <c r="F552" s="7" t="s">
        <v>13</v>
      </c>
      <c r="G552" s="7" t="s">
        <v>13</v>
      </c>
      <c r="H552" s="8"/>
      <c r="I552" s="8"/>
      <c r="J552" s="8"/>
    </row>
    <row r="553" spans="1:10" ht="30" hidden="1" x14ac:dyDescent="0.25">
      <c r="A553" s="1" t="s">
        <v>1669</v>
      </c>
      <c r="B553" s="5">
        <v>40000013</v>
      </c>
      <c r="C553" s="6" t="s">
        <v>1670</v>
      </c>
      <c r="D553" s="6" t="s">
        <v>1671</v>
      </c>
      <c r="E553" s="10">
        <v>50000</v>
      </c>
      <c r="F553" s="7" t="s">
        <v>13</v>
      </c>
      <c r="G553" s="7" t="s">
        <v>13</v>
      </c>
      <c r="H553" s="8"/>
      <c r="I553" s="8"/>
      <c r="J553" s="8"/>
    </row>
    <row r="554" spans="1:10" ht="30" hidden="1" x14ac:dyDescent="0.25">
      <c r="A554" s="1" t="s">
        <v>1672</v>
      </c>
      <c r="B554" s="5">
        <v>40000013</v>
      </c>
      <c r="C554" s="6" t="s">
        <v>1673</v>
      </c>
      <c r="D554" s="6" t="s">
        <v>1674</v>
      </c>
      <c r="E554" s="10">
        <v>50000</v>
      </c>
      <c r="F554" s="7" t="s">
        <v>13</v>
      </c>
      <c r="G554" s="7" t="s">
        <v>13</v>
      </c>
      <c r="H554" s="8"/>
      <c r="I554" s="8"/>
      <c r="J554" s="8"/>
    </row>
    <row r="555" spans="1:10" ht="30" hidden="1" x14ac:dyDescent="0.25">
      <c r="A555" s="1" t="s">
        <v>1675</v>
      </c>
      <c r="B555" s="5">
        <v>40000013</v>
      </c>
      <c r="C555" s="6" t="s">
        <v>1676</v>
      </c>
      <c r="D555" s="6" t="s">
        <v>1677</v>
      </c>
      <c r="E555" s="10">
        <v>50000</v>
      </c>
      <c r="F555" s="7" t="s">
        <v>13</v>
      </c>
      <c r="G555" s="7" t="s">
        <v>13</v>
      </c>
      <c r="H555" s="8"/>
      <c r="I555" s="8"/>
      <c r="J555" s="8"/>
    </row>
    <row r="556" spans="1:10" ht="30" hidden="1" x14ac:dyDescent="0.25">
      <c r="A556" s="1" t="s">
        <v>1678</v>
      </c>
      <c r="B556" s="5">
        <v>40000013</v>
      </c>
      <c r="C556" s="6" t="s">
        <v>1679</v>
      </c>
      <c r="D556" s="6" t="s">
        <v>1680</v>
      </c>
      <c r="E556" s="10">
        <v>50000</v>
      </c>
      <c r="F556" s="7" t="s">
        <v>13</v>
      </c>
      <c r="G556" s="7" t="s">
        <v>13</v>
      </c>
      <c r="H556" s="8"/>
      <c r="I556" s="8"/>
      <c r="J556" s="8"/>
    </row>
    <row r="557" spans="1:10" hidden="1" x14ac:dyDescent="0.25">
      <c r="A557" s="1" t="s">
        <v>1681</v>
      </c>
      <c r="B557" s="5">
        <v>40000013</v>
      </c>
      <c r="C557" s="6" t="s">
        <v>1682</v>
      </c>
      <c r="D557" s="6" t="s">
        <v>1683</v>
      </c>
      <c r="E557" s="10">
        <v>150000</v>
      </c>
      <c r="F557" s="7" t="s">
        <v>13</v>
      </c>
      <c r="G557" s="7" t="s">
        <v>13</v>
      </c>
      <c r="H557" s="8"/>
      <c r="I557" s="8"/>
      <c r="J557" s="8"/>
    </row>
    <row r="558" spans="1:10" ht="30" hidden="1" x14ac:dyDescent="0.25">
      <c r="A558" s="1" t="s">
        <v>1684</v>
      </c>
      <c r="B558" s="5">
        <v>40000013</v>
      </c>
      <c r="C558" s="6" t="s">
        <v>1685</v>
      </c>
      <c r="D558" s="6" t="s">
        <v>1686</v>
      </c>
      <c r="E558" s="10">
        <v>68000</v>
      </c>
      <c r="F558" s="7" t="s">
        <v>13</v>
      </c>
      <c r="G558" s="7" t="s">
        <v>13</v>
      </c>
      <c r="H558" s="8"/>
      <c r="I558" s="8"/>
      <c r="J558" s="8"/>
    </row>
    <row r="559" spans="1:10" ht="30" hidden="1" x14ac:dyDescent="0.25">
      <c r="A559" s="1" t="s">
        <v>1687</v>
      </c>
      <c r="B559" s="5">
        <v>40000013</v>
      </c>
      <c r="C559" s="6" t="s">
        <v>1688</v>
      </c>
      <c r="D559" s="6" t="s">
        <v>1689</v>
      </c>
      <c r="E559" s="10">
        <v>68000</v>
      </c>
      <c r="F559" s="7" t="s">
        <v>13</v>
      </c>
      <c r="G559" s="7" t="s">
        <v>13</v>
      </c>
      <c r="H559" s="8"/>
      <c r="I559" s="8"/>
      <c r="J559" s="8"/>
    </row>
    <row r="560" spans="1:10" ht="30" hidden="1" x14ac:dyDescent="0.25">
      <c r="A560" s="1" t="s">
        <v>1690</v>
      </c>
      <c r="B560" s="5">
        <v>40000013</v>
      </c>
      <c r="C560" s="6" t="s">
        <v>1691</v>
      </c>
      <c r="D560" s="6" t="s">
        <v>1692</v>
      </c>
      <c r="E560" s="10">
        <v>30000</v>
      </c>
      <c r="F560" s="7" t="s">
        <v>13</v>
      </c>
      <c r="G560" s="7" t="s">
        <v>13</v>
      </c>
      <c r="H560" s="8"/>
      <c r="I560" s="8"/>
      <c r="J560" s="8"/>
    </row>
    <row r="561" spans="1:10" ht="30" hidden="1" x14ac:dyDescent="0.25">
      <c r="A561" s="1" t="s">
        <v>1693</v>
      </c>
      <c r="B561" s="5">
        <v>40000013</v>
      </c>
      <c r="C561" s="6" t="s">
        <v>1694</v>
      </c>
      <c r="D561" s="6" t="s">
        <v>1695</v>
      </c>
      <c r="E561" s="10">
        <v>2000000</v>
      </c>
      <c r="F561" s="7" t="s">
        <v>13</v>
      </c>
      <c r="G561" s="7" t="s">
        <v>13</v>
      </c>
      <c r="H561" s="8"/>
      <c r="I561" s="8"/>
      <c r="J561" s="8"/>
    </row>
    <row r="562" spans="1:10" ht="45" hidden="1" x14ac:dyDescent="0.25">
      <c r="A562" s="1" t="s">
        <v>1696</v>
      </c>
      <c r="B562" s="5">
        <v>40000013</v>
      </c>
      <c r="C562" s="6" t="s">
        <v>1697</v>
      </c>
      <c r="D562" s="6" t="s">
        <v>1698</v>
      </c>
      <c r="E562" s="10">
        <v>500000</v>
      </c>
      <c r="F562" s="7" t="s">
        <v>13</v>
      </c>
      <c r="G562" s="7" t="s">
        <v>13</v>
      </c>
      <c r="H562" s="8"/>
      <c r="I562" s="8"/>
      <c r="J562" s="8"/>
    </row>
    <row r="563" spans="1:10" ht="30" hidden="1" x14ac:dyDescent="0.25">
      <c r="A563" s="1" t="s">
        <v>1699</v>
      </c>
      <c r="B563" s="5">
        <v>40000013</v>
      </c>
      <c r="C563" s="6" t="s">
        <v>1700</v>
      </c>
      <c r="D563" s="6" t="s">
        <v>1701</v>
      </c>
      <c r="E563" s="10">
        <v>75000</v>
      </c>
      <c r="F563" s="7" t="s">
        <v>13</v>
      </c>
      <c r="G563" s="7" t="s">
        <v>13</v>
      </c>
      <c r="H563" s="8"/>
      <c r="I563" s="8"/>
      <c r="J563" s="8"/>
    </row>
    <row r="564" spans="1:10" ht="30" hidden="1" x14ac:dyDescent="0.25">
      <c r="A564" s="1" t="s">
        <v>1702</v>
      </c>
      <c r="B564" s="5">
        <v>40000013</v>
      </c>
      <c r="C564" s="6" t="s">
        <v>1703</v>
      </c>
      <c r="D564" s="6" t="s">
        <v>1704</v>
      </c>
      <c r="E564" s="10">
        <v>50000</v>
      </c>
      <c r="F564" s="7" t="s">
        <v>13</v>
      </c>
      <c r="G564" s="7" t="s">
        <v>13</v>
      </c>
      <c r="H564" s="8"/>
      <c r="I564" s="8"/>
      <c r="J564" s="8"/>
    </row>
    <row r="565" spans="1:10" ht="30" hidden="1" x14ac:dyDescent="0.25">
      <c r="A565" s="1" t="s">
        <v>1705</v>
      </c>
      <c r="B565" s="5">
        <v>40000013</v>
      </c>
      <c r="C565" s="6" t="s">
        <v>1706</v>
      </c>
      <c r="D565" s="6" t="s">
        <v>1707</v>
      </c>
      <c r="E565" s="10">
        <v>100000</v>
      </c>
      <c r="F565" s="7" t="s">
        <v>13</v>
      </c>
      <c r="G565" s="7" t="s">
        <v>13</v>
      </c>
      <c r="H565" s="8"/>
      <c r="I565" s="8"/>
      <c r="J565" s="8"/>
    </row>
    <row r="566" spans="1:10" ht="45" hidden="1" x14ac:dyDescent="0.25">
      <c r="A566" s="1" t="s">
        <v>1708</v>
      </c>
      <c r="B566" s="5">
        <v>40000013</v>
      </c>
      <c r="C566" s="6" t="s">
        <v>1709</v>
      </c>
      <c r="D566" s="6" t="s">
        <v>1710</v>
      </c>
      <c r="E566" s="10">
        <v>25000</v>
      </c>
      <c r="F566" s="7" t="s">
        <v>13</v>
      </c>
      <c r="G566" s="7" t="s">
        <v>13</v>
      </c>
      <c r="H566" s="8"/>
      <c r="I566" s="8"/>
      <c r="J566" s="8"/>
    </row>
    <row r="567" spans="1:10" ht="30" hidden="1" x14ac:dyDescent="0.25">
      <c r="A567" s="1" t="s">
        <v>1711</v>
      </c>
      <c r="B567" s="5">
        <v>40000013</v>
      </c>
      <c r="C567" s="6" t="s">
        <v>1712</v>
      </c>
      <c r="D567" s="6" t="s">
        <v>1713</v>
      </c>
      <c r="E567" s="10">
        <v>15000</v>
      </c>
      <c r="F567" s="7" t="s">
        <v>13</v>
      </c>
      <c r="G567" s="7" t="s">
        <v>13</v>
      </c>
      <c r="H567" s="8"/>
      <c r="I567" s="8"/>
      <c r="J567" s="8"/>
    </row>
    <row r="568" spans="1:10" ht="30" hidden="1" x14ac:dyDescent="0.25">
      <c r="A568" s="1" t="s">
        <v>1714</v>
      </c>
      <c r="B568" s="5">
        <v>40000013</v>
      </c>
      <c r="C568" s="6" t="s">
        <v>1715</v>
      </c>
      <c r="D568" s="6" t="s">
        <v>1716</v>
      </c>
      <c r="E568" s="10">
        <v>20000</v>
      </c>
      <c r="F568" s="7" t="s">
        <v>13</v>
      </c>
      <c r="G568" s="7" t="s">
        <v>13</v>
      </c>
      <c r="H568" s="8"/>
      <c r="I568" s="8"/>
      <c r="J568" s="8"/>
    </row>
    <row r="569" spans="1:10" ht="30" hidden="1" x14ac:dyDescent="0.25">
      <c r="A569" s="1" t="s">
        <v>1717</v>
      </c>
      <c r="B569" s="5">
        <v>40000013</v>
      </c>
      <c r="C569" s="6" t="s">
        <v>1718</v>
      </c>
      <c r="D569" s="6" t="s">
        <v>1719</v>
      </c>
      <c r="E569" s="10">
        <v>100000</v>
      </c>
      <c r="F569" s="7" t="s">
        <v>13</v>
      </c>
      <c r="G569" s="7" t="s">
        <v>13</v>
      </c>
      <c r="H569" s="8"/>
      <c r="I569" s="8"/>
      <c r="J569" s="8"/>
    </row>
    <row r="570" spans="1:10" ht="30" hidden="1" x14ac:dyDescent="0.25">
      <c r="A570" s="1" t="s">
        <v>1720</v>
      </c>
      <c r="B570" s="5">
        <v>40000013</v>
      </c>
      <c r="C570" s="6" t="s">
        <v>1721</v>
      </c>
      <c r="D570" s="6" t="s">
        <v>1722</v>
      </c>
      <c r="E570" s="10">
        <v>100000</v>
      </c>
      <c r="F570" s="7" t="s">
        <v>13</v>
      </c>
      <c r="G570" s="7" t="s">
        <v>13</v>
      </c>
      <c r="H570" s="8"/>
      <c r="I570" s="8"/>
      <c r="J570" s="8"/>
    </row>
    <row r="571" spans="1:10" ht="30" hidden="1" x14ac:dyDescent="0.25">
      <c r="A571" s="1" t="s">
        <v>1723</v>
      </c>
      <c r="B571" s="5">
        <v>40000013</v>
      </c>
      <c r="C571" s="6" t="s">
        <v>1724</v>
      </c>
      <c r="D571" s="6" t="s">
        <v>1725</v>
      </c>
      <c r="E571" s="10">
        <v>50000</v>
      </c>
      <c r="F571" s="7" t="s">
        <v>13</v>
      </c>
      <c r="G571" s="7" t="s">
        <v>13</v>
      </c>
      <c r="H571" s="8"/>
      <c r="I571" s="8"/>
      <c r="J571" s="8"/>
    </row>
    <row r="572" spans="1:10" ht="45" hidden="1" x14ac:dyDescent="0.25">
      <c r="A572" s="1" t="s">
        <v>1726</v>
      </c>
      <c r="B572" s="5">
        <v>40000013</v>
      </c>
      <c r="C572" s="6" t="s">
        <v>1727</v>
      </c>
      <c r="D572" s="6" t="s">
        <v>1728</v>
      </c>
      <c r="E572" s="10">
        <v>100000</v>
      </c>
      <c r="F572" s="7" t="s">
        <v>13</v>
      </c>
      <c r="G572" s="7" t="s">
        <v>13</v>
      </c>
      <c r="H572" s="8"/>
      <c r="I572" s="8"/>
      <c r="J572" s="8"/>
    </row>
    <row r="573" spans="1:10" ht="45" hidden="1" x14ac:dyDescent="0.25">
      <c r="A573" s="1" t="s">
        <v>1729</v>
      </c>
      <c r="B573" s="5">
        <v>40000013</v>
      </c>
      <c r="C573" s="6" t="s">
        <v>1730</v>
      </c>
      <c r="D573" s="6" t="s">
        <v>1731</v>
      </c>
      <c r="E573" s="10">
        <v>1000000</v>
      </c>
      <c r="F573" s="7" t="s">
        <v>13</v>
      </c>
      <c r="G573" s="7" t="s">
        <v>13</v>
      </c>
      <c r="H573" s="8"/>
      <c r="I573" s="8"/>
      <c r="J573" s="8"/>
    </row>
    <row r="574" spans="1:10" ht="75" hidden="1" x14ac:dyDescent="0.25">
      <c r="A574" s="1" t="s">
        <v>1732</v>
      </c>
      <c r="B574" s="5">
        <v>45130101</v>
      </c>
      <c r="C574" s="6" t="s">
        <v>1733</v>
      </c>
      <c r="D574" s="6" t="s">
        <v>1734</v>
      </c>
      <c r="E574" s="10">
        <v>200000</v>
      </c>
      <c r="F574" s="7" t="s">
        <v>13</v>
      </c>
      <c r="G574" s="7" t="s">
        <v>1735</v>
      </c>
      <c r="H574" s="8"/>
      <c r="I574" s="8"/>
      <c r="J574" s="8"/>
    </row>
    <row r="575" spans="1:10" ht="30" hidden="1" x14ac:dyDescent="0.25">
      <c r="A575" s="1" t="s">
        <v>1736</v>
      </c>
      <c r="B575" s="5">
        <v>45130101</v>
      </c>
      <c r="C575" s="6" t="s">
        <v>1737</v>
      </c>
      <c r="D575" s="6" t="s">
        <v>1738</v>
      </c>
      <c r="E575" s="10">
        <v>173000</v>
      </c>
      <c r="F575" s="7" t="s">
        <v>13</v>
      </c>
      <c r="G575" s="7" t="s">
        <v>1735</v>
      </c>
      <c r="H575" s="8"/>
      <c r="I575" s="8"/>
      <c r="J575" s="8"/>
    </row>
    <row r="576" spans="1:10" ht="30" hidden="1" x14ac:dyDescent="0.25">
      <c r="A576" s="1" t="s">
        <v>1739</v>
      </c>
      <c r="B576" s="5">
        <v>45130101</v>
      </c>
      <c r="C576" s="6" t="s">
        <v>1740</v>
      </c>
      <c r="D576" s="6" t="s">
        <v>1741</v>
      </c>
      <c r="E576" s="10">
        <v>75000</v>
      </c>
      <c r="F576" s="7" t="s">
        <v>13</v>
      </c>
      <c r="G576" s="7" t="s">
        <v>1735</v>
      </c>
      <c r="H576" s="8"/>
      <c r="I576" s="8"/>
      <c r="J576" s="8"/>
    </row>
    <row r="577" spans="1:10" ht="30" hidden="1" x14ac:dyDescent="0.25">
      <c r="A577" s="1" t="s">
        <v>1742</v>
      </c>
      <c r="B577" s="5">
        <v>45130101</v>
      </c>
      <c r="C577" s="6" t="s">
        <v>1743</v>
      </c>
      <c r="D577" s="6" t="s">
        <v>1744</v>
      </c>
      <c r="E577" s="10">
        <v>150000</v>
      </c>
      <c r="F577" s="7" t="s">
        <v>13</v>
      </c>
      <c r="G577" s="7" t="s">
        <v>1735</v>
      </c>
      <c r="H577" s="8"/>
      <c r="I577" s="8"/>
      <c r="J577" s="8"/>
    </row>
    <row r="578" spans="1:10" ht="30" hidden="1" x14ac:dyDescent="0.25">
      <c r="A578" s="1" t="s">
        <v>1745</v>
      </c>
      <c r="B578" s="5">
        <v>45130101</v>
      </c>
      <c r="C578" s="6" t="s">
        <v>1746</v>
      </c>
      <c r="D578" s="6" t="s">
        <v>1747</v>
      </c>
      <c r="E578" s="10">
        <v>250000</v>
      </c>
      <c r="F578" s="7" t="s">
        <v>13</v>
      </c>
      <c r="G578" s="7" t="s">
        <v>1735</v>
      </c>
      <c r="H578" s="8"/>
      <c r="I578" s="8"/>
      <c r="J578" s="8"/>
    </row>
    <row r="579" spans="1:10" ht="30" hidden="1" x14ac:dyDescent="0.25">
      <c r="A579" s="1" t="s">
        <v>1748</v>
      </c>
      <c r="B579" s="5">
        <v>45130101</v>
      </c>
      <c r="C579" s="6" t="s">
        <v>1749</v>
      </c>
      <c r="D579" s="6" t="s">
        <v>1750</v>
      </c>
      <c r="E579" s="10">
        <v>500000</v>
      </c>
      <c r="F579" s="7" t="s">
        <v>13</v>
      </c>
      <c r="G579" s="7" t="s">
        <v>1735</v>
      </c>
      <c r="H579" s="8"/>
      <c r="I579" s="8"/>
      <c r="J579" s="8"/>
    </row>
    <row r="580" spans="1:10" ht="60" hidden="1" x14ac:dyDescent="0.25">
      <c r="A580" s="1" t="s">
        <v>1751</v>
      </c>
      <c r="B580" s="5">
        <v>45130101</v>
      </c>
      <c r="C580" s="6" t="s">
        <v>1752</v>
      </c>
      <c r="D580" s="6" t="s">
        <v>1753</v>
      </c>
      <c r="E580" s="10">
        <v>300000</v>
      </c>
      <c r="F580" s="7" t="s">
        <v>13</v>
      </c>
      <c r="G580" s="7" t="s">
        <v>1735</v>
      </c>
      <c r="H580" s="8"/>
      <c r="I580" s="8"/>
      <c r="J580" s="8"/>
    </row>
    <row r="581" spans="1:10" ht="45" hidden="1" x14ac:dyDescent="0.25">
      <c r="A581" s="1" t="s">
        <v>1754</v>
      </c>
      <c r="B581" s="5">
        <v>45130101</v>
      </c>
      <c r="C581" s="6" t="s">
        <v>1755</v>
      </c>
      <c r="D581" s="6" t="s">
        <v>1756</v>
      </c>
      <c r="E581" s="10">
        <v>50000</v>
      </c>
      <c r="F581" s="7" t="s">
        <v>13</v>
      </c>
      <c r="G581" s="7" t="s">
        <v>1735</v>
      </c>
      <c r="H581" s="8"/>
      <c r="I581" s="8"/>
      <c r="J581" s="8"/>
    </row>
    <row r="582" spans="1:10" ht="75" hidden="1" x14ac:dyDescent="0.25">
      <c r="A582" s="1" t="s">
        <v>1757</v>
      </c>
      <c r="B582" s="5">
        <v>45130101</v>
      </c>
      <c r="C582" s="6" t="s">
        <v>1758</v>
      </c>
      <c r="D582" s="6" t="s">
        <v>1759</v>
      </c>
      <c r="E582" s="10">
        <v>100000</v>
      </c>
      <c r="F582" s="7" t="s">
        <v>13</v>
      </c>
      <c r="G582" s="7" t="s">
        <v>1735</v>
      </c>
      <c r="H582" s="8"/>
      <c r="I582" s="8"/>
      <c r="J582" s="8"/>
    </row>
    <row r="583" spans="1:10" ht="60" hidden="1" x14ac:dyDescent="0.25">
      <c r="A583" s="1" t="s">
        <v>1760</v>
      </c>
      <c r="B583" s="5">
        <v>45130101</v>
      </c>
      <c r="C583" s="6" t="s">
        <v>1761</v>
      </c>
      <c r="D583" s="6" t="s">
        <v>1762</v>
      </c>
      <c r="E583" s="10">
        <v>100000</v>
      </c>
      <c r="F583" s="7" t="s">
        <v>13</v>
      </c>
      <c r="G583" s="7" t="s">
        <v>1735</v>
      </c>
      <c r="H583" s="8"/>
      <c r="I583" s="8"/>
      <c r="J583" s="8"/>
    </row>
    <row r="584" spans="1:10" ht="45" hidden="1" x14ac:dyDescent="0.25">
      <c r="A584" s="1" t="s">
        <v>1763</v>
      </c>
      <c r="B584" s="5">
        <v>45130101</v>
      </c>
      <c r="C584" s="6" t="s">
        <v>1764</v>
      </c>
      <c r="D584" s="6" t="s">
        <v>1765</v>
      </c>
      <c r="E584" s="10">
        <v>100000</v>
      </c>
      <c r="F584" s="7" t="s">
        <v>13</v>
      </c>
      <c r="G584" s="7" t="s">
        <v>1735</v>
      </c>
      <c r="H584" s="8"/>
      <c r="I584" s="8"/>
      <c r="J584" s="8"/>
    </row>
    <row r="585" spans="1:10" ht="45" hidden="1" x14ac:dyDescent="0.25">
      <c r="A585" s="1" t="s">
        <v>1766</v>
      </c>
      <c r="B585" s="5">
        <v>45130101</v>
      </c>
      <c r="C585" s="6" t="s">
        <v>1767</v>
      </c>
      <c r="D585" s="6" t="s">
        <v>1768</v>
      </c>
      <c r="E585" s="10">
        <v>100000</v>
      </c>
      <c r="F585" s="7" t="s">
        <v>13</v>
      </c>
      <c r="G585" s="7" t="s">
        <v>1735</v>
      </c>
      <c r="H585" s="8"/>
      <c r="I585" s="8"/>
      <c r="J585" s="8"/>
    </row>
    <row r="586" spans="1:10" ht="30" hidden="1" x14ac:dyDescent="0.25">
      <c r="A586" s="1" t="s">
        <v>1769</v>
      </c>
      <c r="B586" s="5">
        <v>45130101</v>
      </c>
      <c r="C586" s="6" t="s">
        <v>1770</v>
      </c>
      <c r="D586" s="6" t="s">
        <v>1771</v>
      </c>
      <c r="E586" s="10">
        <v>75000</v>
      </c>
      <c r="F586" s="7" t="s">
        <v>13</v>
      </c>
      <c r="G586" s="7" t="s">
        <v>1735</v>
      </c>
      <c r="H586" s="8"/>
      <c r="I586" s="8"/>
      <c r="J586" s="8"/>
    </row>
    <row r="587" spans="1:10" ht="45" hidden="1" x14ac:dyDescent="0.25">
      <c r="A587" s="1" t="s">
        <v>1772</v>
      </c>
      <c r="B587" s="5">
        <v>45130101</v>
      </c>
      <c r="C587" s="6" t="s">
        <v>1773</v>
      </c>
      <c r="D587" s="6" t="s">
        <v>1774</v>
      </c>
      <c r="E587" s="10">
        <v>200000</v>
      </c>
      <c r="F587" s="7" t="s">
        <v>13</v>
      </c>
      <c r="G587" s="7" t="s">
        <v>1735</v>
      </c>
      <c r="H587" s="8"/>
      <c r="I587" s="8"/>
      <c r="J587" s="8"/>
    </row>
    <row r="588" spans="1:10" ht="45" hidden="1" x14ac:dyDescent="0.25">
      <c r="A588" s="1" t="s">
        <v>1775</v>
      </c>
      <c r="B588" s="5">
        <v>45130101</v>
      </c>
      <c r="C588" s="6" t="s">
        <v>1776</v>
      </c>
      <c r="D588" s="6" t="s">
        <v>1777</v>
      </c>
      <c r="E588" s="10">
        <v>70000</v>
      </c>
      <c r="F588" s="7" t="s">
        <v>13</v>
      </c>
      <c r="G588" s="7" t="s">
        <v>1735</v>
      </c>
      <c r="H588" s="8"/>
      <c r="I588" s="8"/>
      <c r="J588" s="8"/>
    </row>
    <row r="589" spans="1:10" ht="60" hidden="1" x14ac:dyDescent="0.25">
      <c r="A589" s="1" t="s">
        <v>1778</v>
      </c>
      <c r="B589" s="5">
        <v>45130101</v>
      </c>
      <c r="C589" s="6" t="s">
        <v>1779</v>
      </c>
      <c r="D589" s="6" t="s">
        <v>1780</v>
      </c>
      <c r="E589" s="10">
        <v>100000</v>
      </c>
      <c r="F589" s="7" t="s">
        <v>13</v>
      </c>
      <c r="G589" s="7" t="s">
        <v>1735</v>
      </c>
      <c r="H589" s="8"/>
      <c r="I589" s="8"/>
      <c r="J589" s="8"/>
    </row>
    <row r="590" spans="1:10" ht="105" hidden="1" x14ac:dyDescent="0.25">
      <c r="A590" s="1" t="s">
        <v>1781</v>
      </c>
      <c r="B590" s="5">
        <v>45130101</v>
      </c>
      <c r="C590" s="6" t="s">
        <v>1782</v>
      </c>
      <c r="D590" s="6" t="s">
        <v>1783</v>
      </c>
      <c r="E590" s="10">
        <v>450000</v>
      </c>
      <c r="F590" s="7" t="s">
        <v>13</v>
      </c>
      <c r="G590" s="7" t="s">
        <v>1735</v>
      </c>
      <c r="H590" s="8"/>
      <c r="I590" s="8"/>
      <c r="J590" s="8"/>
    </row>
    <row r="591" spans="1:10" ht="45" hidden="1" x14ac:dyDescent="0.25">
      <c r="A591" s="1" t="s">
        <v>1784</v>
      </c>
      <c r="B591" s="5">
        <v>45130101</v>
      </c>
      <c r="C591" s="6" t="s">
        <v>1785</v>
      </c>
      <c r="D591" s="6" t="s">
        <v>1786</v>
      </c>
      <c r="E591" s="10">
        <v>350000</v>
      </c>
      <c r="F591" s="7" t="s">
        <v>13</v>
      </c>
      <c r="G591" s="7" t="s">
        <v>1735</v>
      </c>
      <c r="H591" s="8"/>
      <c r="I591" s="8"/>
      <c r="J591" s="8"/>
    </row>
    <row r="592" spans="1:10" ht="30" hidden="1" x14ac:dyDescent="0.25">
      <c r="A592" s="1" t="s">
        <v>1787</v>
      </c>
      <c r="B592" s="5">
        <v>45130101</v>
      </c>
      <c r="C592" s="6" t="s">
        <v>1788</v>
      </c>
      <c r="D592" s="6" t="s">
        <v>1789</v>
      </c>
      <c r="E592" s="10">
        <v>5000000</v>
      </c>
      <c r="F592" s="7" t="s">
        <v>13</v>
      </c>
      <c r="G592" s="7" t="s">
        <v>1735</v>
      </c>
      <c r="H592" s="8"/>
      <c r="I592" s="8"/>
      <c r="J592" s="8"/>
    </row>
    <row r="593" spans="1:10" ht="60" hidden="1" x14ac:dyDescent="0.25">
      <c r="A593" s="1" t="s">
        <v>1790</v>
      </c>
      <c r="B593" s="5">
        <v>45130101</v>
      </c>
      <c r="C593" s="6" t="s">
        <v>1791</v>
      </c>
      <c r="D593" s="6" t="s">
        <v>1792</v>
      </c>
      <c r="E593" s="10">
        <v>100000</v>
      </c>
      <c r="F593" s="7" t="s">
        <v>13</v>
      </c>
      <c r="G593" s="7" t="s">
        <v>1735</v>
      </c>
      <c r="H593" s="8"/>
      <c r="I593" s="8"/>
      <c r="J593" s="8"/>
    </row>
    <row r="594" spans="1:10" ht="45" hidden="1" x14ac:dyDescent="0.25">
      <c r="A594" s="1" t="s">
        <v>1793</v>
      </c>
      <c r="B594" s="5">
        <v>45130101</v>
      </c>
      <c r="C594" s="6" t="s">
        <v>1794</v>
      </c>
      <c r="D594" s="6" t="s">
        <v>1795</v>
      </c>
      <c r="E594" s="10">
        <v>50000</v>
      </c>
      <c r="F594" s="7" t="s">
        <v>13</v>
      </c>
      <c r="G594" s="7" t="s">
        <v>1735</v>
      </c>
      <c r="H594" s="8"/>
      <c r="I594" s="8"/>
      <c r="J594" s="8"/>
    </row>
    <row r="595" spans="1:10" ht="30" hidden="1" x14ac:dyDescent="0.25">
      <c r="A595" s="1" t="s">
        <v>1796</v>
      </c>
      <c r="B595" s="5">
        <v>45130101</v>
      </c>
      <c r="C595" s="6" t="s">
        <v>1797</v>
      </c>
      <c r="D595" s="6" t="s">
        <v>1798</v>
      </c>
      <c r="E595" s="10">
        <v>50000</v>
      </c>
      <c r="F595" s="7" t="s">
        <v>13</v>
      </c>
      <c r="G595" s="7" t="s">
        <v>1735</v>
      </c>
      <c r="H595" s="8"/>
      <c r="I595" s="8"/>
      <c r="J595" s="8"/>
    </row>
    <row r="596" spans="1:10" ht="60" hidden="1" x14ac:dyDescent="0.25">
      <c r="A596" s="1" t="s">
        <v>1799</v>
      </c>
      <c r="B596" s="5">
        <v>50110101</v>
      </c>
      <c r="C596" s="6" t="s">
        <v>1800</v>
      </c>
      <c r="D596" s="6" t="s">
        <v>1801</v>
      </c>
      <c r="E596" s="10">
        <v>115000</v>
      </c>
      <c r="F596" s="7" t="s">
        <v>13</v>
      </c>
      <c r="G596" s="7" t="s">
        <v>1802</v>
      </c>
      <c r="H596" s="8"/>
      <c r="I596" s="8"/>
      <c r="J596" s="8"/>
    </row>
    <row r="597" spans="1:10" ht="30" hidden="1" x14ac:dyDescent="0.25">
      <c r="A597" s="1" t="s">
        <v>1803</v>
      </c>
      <c r="B597" s="5">
        <v>50110101</v>
      </c>
      <c r="C597" s="6" t="s">
        <v>1804</v>
      </c>
      <c r="D597" s="6" t="s">
        <v>1805</v>
      </c>
      <c r="E597" s="10">
        <v>20000</v>
      </c>
      <c r="F597" s="7" t="s">
        <v>13</v>
      </c>
      <c r="G597" s="7" t="s">
        <v>1802</v>
      </c>
      <c r="H597" s="8"/>
      <c r="I597" s="8"/>
      <c r="J597" s="8"/>
    </row>
    <row r="598" spans="1:10" ht="30" hidden="1" x14ac:dyDescent="0.25">
      <c r="A598" s="1" t="s">
        <v>1806</v>
      </c>
      <c r="B598" s="5">
        <v>50110101</v>
      </c>
      <c r="C598" s="6" t="s">
        <v>1807</v>
      </c>
      <c r="D598" s="6" t="s">
        <v>1808</v>
      </c>
      <c r="E598" s="10">
        <v>125000</v>
      </c>
      <c r="F598" s="7" t="s">
        <v>13</v>
      </c>
      <c r="G598" s="7" t="s">
        <v>1802</v>
      </c>
      <c r="H598" s="8"/>
      <c r="I598" s="8"/>
      <c r="J598" s="8"/>
    </row>
    <row r="599" spans="1:10" ht="45" hidden="1" x14ac:dyDescent="0.25">
      <c r="A599" s="1" t="s">
        <v>1809</v>
      </c>
      <c r="B599" s="5">
        <v>50110101</v>
      </c>
      <c r="C599" s="6" t="s">
        <v>1810</v>
      </c>
      <c r="D599" s="6" t="s">
        <v>1811</v>
      </c>
      <c r="E599" s="10">
        <v>150000</v>
      </c>
      <c r="F599" s="7" t="s">
        <v>13</v>
      </c>
      <c r="G599" s="7" t="s">
        <v>1802</v>
      </c>
      <c r="H599" s="8"/>
      <c r="I599" s="8"/>
      <c r="J599" s="8"/>
    </row>
    <row r="600" spans="1:10" ht="45" hidden="1" x14ac:dyDescent="0.25">
      <c r="A600" s="1" t="s">
        <v>1812</v>
      </c>
      <c r="B600" s="5">
        <v>50110101</v>
      </c>
      <c r="C600" s="6" t="s">
        <v>1813</v>
      </c>
      <c r="D600" s="6" t="s">
        <v>1814</v>
      </c>
      <c r="E600" s="10">
        <v>200000</v>
      </c>
      <c r="F600" s="7" t="s">
        <v>13</v>
      </c>
      <c r="G600" s="7" t="s">
        <v>1802</v>
      </c>
      <c r="H600" s="8"/>
      <c r="I600" s="8"/>
      <c r="J600" s="8"/>
    </row>
    <row r="601" spans="1:10" ht="30" hidden="1" x14ac:dyDescent="0.25">
      <c r="A601" s="1" t="s">
        <v>1815</v>
      </c>
      <c r="B601" s="5">
        <v>50110101</v>
      </c>
      <c r="C601" s="6" t="s">
        <v>1816</v>
      </c>
      <c r="D601" s="6" t="s">
        <v>1817</v>
      </c>
      <c r="E601" s="10">
        <v>300000</v>
      </c>
      <c r="F601" s="7" t="s">
        <v>13</v>
      </c>
      <c r="G601" s="7" t="s">
        <v>1802</v>
      </c>
      <c r="H601" s="8"/>
      <c r="I601" s="8"/>
      <c r="J601" s="8"/>
    </row>
    <row r="602" spans="1:10" ht="30" hidden="1" x14ac:dyDescent="0.25">
      <c r="A602" s="1" t="s">
        <v>1818</v>
      </c>
      <c r="B602" s="5">
        <v>50110101</v>
      </c>
      <c r="C602" s="6" t="s">
        <v>1819</v>
      </c>
      <c r="D602" s="6" t="s">
        <v>1820</v>
      </c>
      <c r="E602" s="10">
        <v>50000</v>
      </c>
      <c r="F602" s="7" t="s">
        <v>13</v>
      </c>
      <c r="G602" s="7" t="s">
        <v>1802</v>
      </c>
      <c r="H602" s="8"/>
      <c r="I602" s="8"/>
      <c r="J602" s="8"/>
    </row>
    <row r="603" spans="1:10" ht="45" hidden="1" x14ac:dyDescent="0.25">
      <c r="A603" s="1" t="s">
        <v>1821</v>
      </c>
      <c r="B603" s="5">
        <v>50110101</v>
      </c>
      <c r="C603" s="6" t="s">
        <v>1822</v>
      </c>
      <c r="D603" s="6" t="s">
        <v>1823</v>
      </c>
      <c r="E603" s="10">
        <v>100000</v>
      </c>
      <c r="F603" s="7" t="s">
        <v>13</v>
      </c>
      <c r="G603" s="7" t="s">
        <v>1802</v>
      </c>
      <c r="H603" s="8"/>
      <c r="I603" s="8"/>
      <c r="J603" s="8"/>
    </row>
    <row r="604" spans="1:10" ht="45" hidden="1" x14ac:dyDescent="0.25">
      <c r="A604" s="1" t="s">
        <v>1824</v>
      </c>
      <c r="B604" s="5">
        <v>50110101</v>
      </c>
      <c r="C604" s="6" t="s">
        <v>1825</v>
      </c>
      <c r="D604" s="6" t="s">
        <v>1826</v>
      </c>
      <c r="E604" s="10">
        <v>500000</v>
      </c>
      <c r="F604" s="7" t="s">
        <v>13</v>
      </c>
      <c r="G604" s="7" t="s">
        <v>1802</v>
      </c>
      <c r="H604" s="8"/>
      <c r="I604" s="8"/>
      <c r="J604" s="8"/>
    </row>
    <row r="605" spans="1:10" ht="60" hidden="1" x14ac:dyDescent="0.25">
      <c r="A605" s="1" t="s">
        <v>1827</v>
      </c>
      <c r="B605" s="5">
        <v>50110101</v>
      </c>
      <c r="C605" s="6" t="s">
        <v>1828</v>
      </c>
      <c r="D605" s="6" t="s">
        <v>1829</v>
      </c>
      <c r="E605" s="10">
        <v>1000000</v>
      </c>
      <c r="F605" s="7" t="s">
        <v>13</v>
      </c>
      <c r="G605" s="7" t="s">
        <v>1802</v>
      </c>
      <c r="H605" s="8"/>
      <c r="I605" s="8"/>
      <c r="J605" s="8"/>
    </row>
    <row r="606" spans="1:10" ht="30" hidden="1" x14ac:dyDescent="0.25">
      <c r="A606" s="1" t="s">
        <v>1830</v>
      </c>
      <c r="B606" s="5">
        <v>50110101</v>
      </c>
      <c r="C606" s="6" t="s">
        <v>1831</v>
      </c>
      <c r="D606" s="6" t="s">
        <v>1832</v>
      </c>
      <c r="E606" s="10">
        <v>60000</v>
      </c>
      <c r="F606" s="7" t="s">
        <v>13</v>
      </c>
      <c r="G606" s="7" t="s">
        <v>1802</v>
      </c>
      <c r="H606" s="8"/>
      <c r="I606" s="8"/>
      <c r="J606" s="8"/>
    </row>
    <row r="607" spans="1:10" ht="30" hidden="1" x14ac:dyDescent="0.25">
      <c r="A607" s="1" t="s">
        <v>1833</v>
      </c>
      <c r="B607" s="5">
        <v>50110101</v>
      </c>
      <c r="C607" s="6" t="s">
        <v>1834</v>
      </c>
      <c r="D607" s="6" t="s">
        <v>1835</v>
      </c>
      <c r="E607" s="10">
        <v>60000</v>
      </c>
      <c r="F607" s="7" t="s">
        <v>13</v>
      </c>
      <c r="G607" s="7" t="s">
        <v>1802</v>
      </c>
      <c r="H607" s="8"/>
      <c r="I607" s="8"/>
      <c r="J607" s="8"/>
    </row>
    <row r="608" spans="1:10" ht="30" hidden="1" x14ac:dyDescent="0.25">
      <c r="A608" s="1" t="s">
        <v>1836</v>
      </c>
      <c r="B608" s="5">
        <v>50110101</v>
      </c>
      <c r="C608" s="6" t="s">
        <v>1837</v>
      </c>
      <c r="D608" s="6" t="s">
        <v>1838</v>
      </c>
      <c r="E608" s="10">
        <v>60000</v>
      </c>
      <c r="F608" s="7" t="s">
        <v>13</v>
      </c>
      <c r="G608" s="7" t="s">
        <v>1802</v>
      </c>
      <c r="H608" s="8"/>
      <c r="I608" s="8"/>
      <c r="J608" s="8"/>
    </row>
    <row r="609" spans="1:10" ht="60" hidden="1" x14ac:dyDescent="0.25">
      <c r="A609" s="1" t="s">
        <v>1839</v>
      </c>
      <c r="B609" s="5">
        <v>50110101</v>
      </c>
      <c r="C609" s="6" t="s">
        <v>1840</v>
      </c>
      <c r="D609" s="6" t="s">
        <v>1841</v>
      </c>
      <c r="E609" s="10">
        <v>205000</v>
      </c>
      <c r="F609" s="7" t="s">
        <v>13</v>
      </c>
      <c r="G609" s="7" t="s">
        <v>1802</v>
      </c>
      <c r="H609" s="8"/>
      <c r="I609" s="8"/>
      <c r="J609" s="8"/>
    </row>
    <row r="610" spans="1:10" ht="105" hidden="1" x14ac:dyDescent="0.25">
      <c r="A610" s="1" t="s">
        <v>1842</v>
      </c>
      <c r="B610" s="5">
        <v>50110101</v>
      </c>
      <c r="C610" s="6" t="s">
        <v>1843</v>
      </c>
      <c r="D610" s="6" t="s">
        <v>1844</v>
      </c>
      <c r="E610" s="10">
        <v>1000000</v>
      </c>
      <c r="F610" s="7" t="s">
        <v>13</v>
      </c>
      <c r="G610" s="7" t="s">
        <v>1802</v>
      </c>
      <c r="H610" s="8"/>
      <c r="I610" s="8"/>
      <c r="J610" s="8"/>
    </row>
    <row r="611" spans="1:10" ht="60" hidden="1" x14ac:dyDescent="0.25">
      <c r="A611" s="1" t="s">
        <v>1845</v>
      </c>
      <c r="B611" s="5">
        <v>50110101</v>
      </c>
      <c r="C611" s="6" t="s">
        <v>1846</v>
      </c>
      <c r="D611" s="6" t="s">
        <v>1847</v>
      </c>
      <c r="E611" s="10">
        <v>50000</v>
      </c>
      <c r="F611" s="7" t="s">
        <v>13</v>
      </c>
      <c r="G611" s="7" t="s">
        <v>1802</v>
      </c>
      <c r="H611" s="8"/>
      <c r="I611" s="8"/>
      <c r="J611" s="8"/>
    </row>
    <row r="612" spans="1:10" ht="30" hidden="1" x14ac:dyDescent="0.25">
      <c r="A612" s="1" t="s">
        <v>1848</v>
      </c>
      <c r="B612" s="5">
        <v>50110101</v>
      </c>
      <c r="C612" s="6" t="s">
        <v>1849</v>
      </c>
      <c r="D612" s="6" t="s">
        <v>1850</v>
      </c>
      <c r="E612" s="10">
        <v>30000</v>
      </c>
      <c r="F612" s="7" t="s">
        <v>13</v>
      </c>
      <c r="G612" s="7" t="s">
        <v>1802</v>
      </c>
      <c r="H612" s="8"/>
      <c r="I612" s="8"/>
      <c r="J612" s="8"/>
    </row>
    <row r="613" spans="1:10" ht="45" hidden="1" x14ac:dyDescent="0.25">
      <c r="A613" s="1" t="s">
        <v>1851</v>
      </c>
      <c r="B613" s="5">
        <v>70021530</v>
      </c>
      <c r="C613" s="6" t="s">
        <v>1852</v>
      </c>
      <c r="D613" s="6" t="s">
        <v>1853</v>
      </c>
      <c r="E613" s="10">
        <v>3000000</v>
      </c>
      <c r="F613" s="7" t="s">
        <v>8</v>
      </c>
      <c r="G613" s="7" t="s">
        <v>8</v>
      </c>
      <c r="H613" s="8"/>
      <c r="I613" s="8"/>
      <c r="J613" s="8"/>
    </row>
    <row r="614" spans="1:10" ht="30" hidden="1" x14ac:dyDescent="0.25">
      <c r="A614" s="1" t="s">
        <v>1854</v>
      </c>
      <c r="B614" s="5">
        <v>70021530</v>
      </c>
      <c r="C614" s="6" t="s">
        <v>1855</v>
      </c>
      <c r="D614" s="6" t="s">
        <v>1856</v>
      </c>
      <c r="E614" s="10">
        <v>80000</v>
      </c>
      <c r="F614" s="7" t="s">
        <v>8</v>
      </c>
      <c r="G614" s="7" t="s">
        <v>8</v>
      </c>
      <c r="H614" s="8"/>
      <c r="I614" s="8"/>
      <c r="J614" s="8"/>
    </row>
    <row r="615" spans="1:10" ht="30" hidden="1" x14ac:dyDescent="0.25">
      <c r="A615" s="1" t="s">
        <v>1857</v>
      </c>
      <c r="B615" s="5">
        <v>70021530</v>
      </c>
      <c r="C615" s="6" t="s">
        <v>1858</v>
      </c>
      <c r="D615" s="6" t="s">
        <v>1859</v>
      </c>
      <c r="E615" s="10">
        <v>250000</v>
      </c>
      <c r="F615" s="7" t="s">
        <v>8</v>
      </c>
      <c r="G615" s="7" t="s">
        <v>8</v>
      </c>
      <c r="H615" s="8"/>
      <c r="I615" s="8"/>
      <c r="J615" s="8"/>
    </row>
    <row r="616" spans="1:10" ht="30" hidden="1" x14ac:dyDescent="0.25">
      <c r="A616" s="1" t="s">
        <v>1860</v>
      </c>
      <c r="B616" s="5">
        <v>70021530</v>
      </c>
      <c r="C616" s="6" t="s">
        <v>1861</v>
      </c>
      <c r="D616" s="6" t="s">
        <v>1862</v>
      </c>
      <c r="E616" s="10">
        <v>250000</v>
      </c>
      <c r="F616" s="7" t="s">
        <v>8</v>
      </c>
      <c r="G616" s="7" t="s">
        <v>8</v>
      </c>
      <c r="H616" s="8"/>
      <c r="I616" s="8"/>
      <c r="J616" s="8"/>
    </row>
    <row r="617" spans="1:10" ht="45" hidden="1" x14ac:dyDescent="0.25">
      <c r="A617" s="1" t="s">
        <v>1863</v>
      </c>
      <c r="B617" s="5">
        <v>70021530</v>
      </c>
      <c r="C617" s="6" t="s">
        <v>1864</v>
      </c>
      <c r="D617" s="6" t="s">
        <v>1865</v>
      </c>
      <c r="E617" s="10">
        <v>85000</v>
      </c>
      <c r="F617" s="7" t="s">
        <v>8</v>
      </c>
      <c r="G617" s="7" t="s">
        <v>8</v>
      </c>
      <c r="H617" s="8"/>
      <c r="I617" s="8"/>
      <c r="J617" s="8"/>
    </row>
    <row r="618" spans="1:10" ht="30" hidden="1" x14ac:dyDescent="0.25">
      <c r="A618" s="1" t="s">
        <v>1866</v>
      </c>
      <c r="B618" s="5">
        <v>70021530</v>
      </c>
      <c r="C618" s="6" t="s">
        <v>1867</v>
      </c>
      <c r="D618" s="6" t="s">
        <v>1868</v>
      </c>
      <c r="E618" s="10">
        <v>3000000</v>
      </c>
      <c r="F618" s="7" t="s">
        <v>8</v>
      </c>
      <c r="G618" s="7" t="s">
        <v>8</v>
      </c>
      <c r="H618" s="8"/>
      <c r="I618" s="8"/>
      <c r="J618" s="8"/>
    </row>
    <row r="619" spans="1:10" ht="75" hidden="1" x14ac:dyDescent="0.25">
      <c r="A619" s="1" t="s">
        <v>1869</v>
      </c>
      <c r="B619" s="5">
        <v>70021530</v>
      </c>
      <c r="C619" s="6" t="s">
        <v>1870</v>
      </c>
      <c r="D619" s="6" t="s">
        <v>1871</v>
      </c>
      <c r="E619" s="10">
        <v>400000</v>
      </c>
      <c r="F619" s="7" t="s">
        <v>8</v>
      </c>
      <c r="G619" s="7" t="s">
        <v>8</v>
      </c>
      <c r="H619" s="8"/>
      <c r="I619" s="8"/>
      <c r="J619" s="8"/>
    </row>
    <row r="620" spans="1:10" ht="30" hidden="1" x14ac:dyDescent="0.25">
      <c r="A620" s="1" t="s">
        <v>1872</v>
      </c>
      <c r="B620" s="5">
        <v>70021530</v>
      </c>
      <c r="C620" s="6" t="s">
        <v>1873</v>
      </c>
      <c r="D620" s="6" t="s">
        <v>1874</v>
      </c>
      <c r="E620" s="10">
        <v>50000</v>
      </c>
      <c r="F620" s="7" t="s">
        <v>8</v>
      </c>
      <c r="G620" s="7" t="s">
        <v>8</v>
      </c>
      <c r="H620" s="8"/>
      <c r="I620" s="8"/>
      <c r="J620" s="8"/>
    </row>
    <row r="621" spans="1:10" ht="60" hidden="1" x14ac:dyDescent="0.25">
      <c r="A621" s="1" t="s">
        <v>1875</v>
      </c>
      <c r="B621" s="5">
        <v>70021530</v>
      </c>
      <c r="C621" s="6" t="s">
        <v>1876</v>
      </c>
      <c r="D621" s="6" t="s">
        <v>1877</v>
      </c>
      <c r="E621" s="10">
        <v>50000</v>
      </c>
      <c r="F621" s="7" t="s">
        <v>8</v>
      </c>
      <c r="G621" s="7" t="s">
        <v>8</v>
      </c>
      <c r="H621" s="8"/>
      <c r="I621" s="8"/>
      <c r="J621" s="8"/>
    </row>
    <row r="622" spans="1:10" ht="30" hidden="1" x14ac:dyDescent="0.25">
      <c r="A622" s="1" t="s">
        <v>1878</v>
      </c>
      <c r="B622" s="5">
        <v>70021530</v>
      </c>
      <c r="C622" s="6" t="s">
        <v>1879</v>
      </c>
      <c r="D622" s="6" t="s">
        <v>1880</v>
      </c>
      <c r="E622" s="10">
        <v>50000</v>
      </c>
      <c r="F622" s="7" t="s">
        <v>8</v>
      </c>
      <c r="G622" s="7" t="s">
        <v>8</v>
      </c>
      <c r="H622" s="8"/>
      <c r="I622" s="8"/>
      <c r="J622" s="8"/>
    </row>
    <row r="623" spans="1:10" ht="30" hidden="1" x14ac:dyDescent="0.25">
      <c r="A623" s="1" t="s">
        <v>1881</v>
      </c>
      <c r="B623" s="5">
        <v>70021530</v>
      </c>
      <c r="C623" s="6" t="s">
        <v>1882</v>
      </c>
      <c r="D623" s="6" t="s">
        <v>1883</v>
      </c>
      <c r="E623" s="10">
        <v>50000</v>
      </c>
      <c r="F623" s="7" t="s">
        <v>8</v>
      </c>
      <c r="G623" s="7" t="s">
        <v>8</v>
      </c>
      <c r="H623" s="8"/>
      <c r="I623" s="8"/>
      <c r="J623" s="8"/>
    </row>
    <row r="624" spans="1:10" ht="30" hidden="1" x14ac:dyDescent="0.25">
      <c r="A624" s="1" t="s">
        <v>1884</v>
      </c>
      <c r="B624" s="5">
        <v>70021530</v>
      </c>
      <c r="C624" s="6" t="s">
        <v>1885</v>
      </c>
      <c r="D624" s="6" t="s">
        <v>1886</v>
      </c>
      <c r="E624" s="10">
        <v>50000</v>
      </c>
      <c r="F624" s="7" t="s">
        <v>8</v>
      </c>
      <c r="G624" s="7" t="s">
        <v>8</v>
      </c>
      <c r="H624" s="8"/>
      <c r="I624" s="8"/>
      <c r="J624" s="8"/>
    </row>
    <row r="625" spans="1:10" ht="30" hidden="1" x14ac:dyDescent="0.25">
      <c r="A625" s="1" t="s">
        <v>1887</v>
      </c>
      <c r="B625" s="5">
        <v>70021530</v>
      </c>
      <c r="C625" s="6" t="s">
        <v>1888</v>
      </c>
      <c r="D625" s="6" t="s">
        <v>1889</v>
      </c>
      <c r="E625" s="10">
        <v>50000</v>
      </c>
      <c r="F625" s="7" t="s">
        <v>8</v>
      </c>
      <c r="G625" s="7" t="s">
        <v>8</v>
      </c>
      <c r="H625" s="8"/>
      <c r="I625" s="8"/>
      <c r="J625" s="8"/>
    </row>
    <row r="626" spans="1:10" ht="45" hidden="1" x14ac:dyDescent="0.25">
      <c r="A626" s="1" t="s">
        <v>1890</v>
      </c>
      <c r="B626" s="5">
        <v>70021530</v>
      </c>
      <c r="C626" s="6" t="s">
        <v>1891</v>
      </c>
      <c r="D626" s="6" t="s">
        <v>1892</v>
      </c>
      <c r="E626" s="10">
        <v>40000</v>
      </c>
      <c r="F626" s="7" t="s">
        <v>8</v>
      </c>
      <c r="G626" s="7" t="s">
        <v>8</v>
      </c>
      <c r="H626" s="8"/>
      <c r="I626" s="8"/>
      <c r="J626" s="8"/>
    </row>
    <row r="627" spans="1:10" ht="60" hidden="1" x14ac:dyDescent="0.25">
      <c r="A627" s="1" t="s">
        <v>1893</v>
      </c>
      <c r="B627" s="5">
        <v>70021530</v>
      </c>
      <c r="C627" s="6" t="s">
        <v>1894</v>
      </c>
      <c r="D627" s="6" t="s">
        <v>1895</v>
      </c>
      <c r="E627" s="10">
        <v>50000</v>
      </c>
      <c r="F627" s="7" t="s">
        <v>8</v>
      </c>
      <c r="G627" s="7" t="s">
        <v>8</v>
      </c>
      <c r="H627" s="8"/>
      <c r="I627" s="8"/>
      <c r="J627" s="8"/>
    </row>
    <row r="628" spans="1:10" ht="30" hidden="1" x14ac:dyDescent="0.25">
      <c r="A628" s="1" t="s">
        <v>1896</v>
      </c>
      <c r="B628" s="5">
        <v>70021530</v>
      </c>
      <c r="C628" s="6" t="s">
        <v>1897</v>
      </c>
      <c r="D628" s="6" t="s">
        <v>1898</v>
      </c>
      <c r="E628" s="10">
        <v>50000</v>
      </c>
      <c r="F628" s="7" t="s">
        <v>8</v>
      </c>
      <c r="G628" s="7" t="s">
        <v>8</v>
      </c>
      <c r="H628" s="8"/>
      <c r="I628" s="8"/>
      <c r="J628" s="8"/>
    </row>
    <row r="629" spans="1:10" ht="30" hidden="1" x14ac:dyDescent="0.25">
      <c r="A629" s="1" t="s">
        <v>1899</v>
      </c>
      <c r="B629" s="5">
        <v>70021530</v>
      </c>
      <c r="C629" s="6" t="s">
        <v>1900</v>
      </c>
      <c r="D629" s="6" t="s">
        <v>1901</v>
      </c>
      <c r="E629" s="10">
        <v>75000</v>
      </c>
      <c r="F629" s="7" t="s">
        <v>8</v>
      </c>
      <c r="G629" s="7" t="s">
        <v>8</v>
      </c>
      <c r="H629" s="8"/>
      <c r="I629" s="8"/>
      <c r="J629" s="8"/>
    </row>
    <row r="630" spans="1:10" ht="60" hidden="1" x14ac:dyDescent="0.25">
      <c r="A630" s="1" t="s">
        <v>1902</v>
      </c>
      <c r="B630" s="5">
        <v>70021530</v>
      </c>
      <c r="C630" s="6" t="s">
        <v>1903</v>
      </c>
      <c r="D630" s="6" t="s">
        <v>1904</v>
      </c>
      <c r="E630" s="10">
        <v>60000</v>
      </c>
      <c r="F630" s="7" t="s">
        <v>8</v>
      </c>
      <c r="G630" s="7" t="s">
        <v>8</v>
      </c>
      <c r="H630" s="8"/>
      <c r="I630" s="8"/>
      <c r="J630" s="8"/>
    </row>
    <row r="631" spans="1:10" ht="45" hidden="1" x14ac:dyDescent="0.25">
      <c r="A631" s="1" t="s">
        <v>1905</v>
      </c>
      <c r="B631" s="5">
        <v>70021530</v>
      </c>
      <c r="C631" s="6" t="s">
        <v>1906</v>
      </c>
      <c r="D631" s="6" t="s">
        <v>1907</v>
      </c>
      <c r="E631" s="10">
        <v>1500000</v>
      </c>
      <c r="F631" s="7" t="s">
        <v>8</v>
      </c>
      <c r="G631" s="7" t="s">
        <v>8</v>
      </c>
      <c r="H631" s="8"/>
      <c r="I631" s="8"/>
      <c r="J631" s="8"/>
    </row>
    <row r="632" spans="1:10" ht="45" hidden="1" x14ac:dyDescent="0.25">
      <c r="A632" s="1" t="s">
        <v>1908</v>
      </c>
      <c r="B632" s="5">
        <v>70021530</v>
      </c>
      <c r="C632" s="6" t="s">
        <v>1909</v>
      </c>
      <c r="D632" s="6" t="s">
        <v>1910</v>
      </c>
      <c r="E632" s="10">
        <v>1320000</v>
      </c>
      <c r="F632" s="7" t="s">
        <v>8</v>
      </c>
      <c r="G632" s="7" t="s">
        <v>8</v>
      </c>
      <c r="H632" s="8"/>
      <c r="I632" s="8"/>
      <c r="J632" s="8"/>
    </row>
    <row r="633" spans="1:10" ht="30" hidden="1" x14ac:dyDescent="0.25">
      <c r="A633" s="1" t="s">
        <v>1911</v>
      </c>
      <c r="B633" s="5">
        <v>70021530</v>
      </c>
      <c r="C633" s="6" t="s">
        <v>1912</v>
      </c>
      <c r="D633" s="6" t="s">
        <v>1913</v>
      </c>
      <c r="E633" s="10">
        <v>150000</v>
      </c>
      <c r="F633" s="7" t="s">
        <v>8</v>
      </c>
      <c r="G633" s="7" t="s">
        <v>8</v>
      </c>
      <c r="H633" s="8"/>
      <c r="I633" s="8"/>
      <c r="J633" s="8"/>
    </row>
    <row r="634" spans="1:10" ht="30" hidden="1" x14ac:dyDescent="0.25">
      <c r="A634" s="1" t="s">
        <v>1914</v>
      </c>
      <c r="B634" s="5">
        <v>70021530</v>
      </c>
      <c r="C634" s="6" t="s">
        <v>1915</v>
      </c>
      <c r="D634" s="6" t="s">
        <v>1916</v>
      </c>
      <c r="E634" s="10">
        <v>150000</v>
      </c>
      <c r="F634" s="7" t="s">
        <v>8</v>
      </c>
      <c r="G634" s="7" t="s">
        <v>8</v>
      </c>
      <c r="H634" s="8"/>
      <c r="I634" s="8"/>
      <c r="J634" s="8"/>
    </row>
    <row r="635" spans="1:10" ht="30" hidden="1" x14ac:dyDescent="0.25">
      <c r="A635" s="1" t="s">
        <v>1917</v>
      </c>
      <c r="B635" s="5">
        <v>70021530</v>
      </c>
      <c r="C635" s="6" t="s">
        <v>1918</v>
      </c>
      <c r="D635" s="6" t="s">
        <v>1919</v>
      </c>
      <c r="E635" s="10">
        <v>50000</v>
      </c>
      <c r="F635" s="7" t="s">
        <v>8</v>
      </c>
      <c r="G635" s="7" t="s">
        <v>8</v>
      </c>
      <c r="H635" s="8"/>
      <c r="I635" s="8"/>
      <c r="J635" s="8"/>
    </row>
    <row r="636" spans="1:10" ht="45" hidden="1" x14ac:dyDescent="0.25">
      <c r="A636" s="1" t="s">
        <v>1920</v>
      </c>
      <c r="B636" s="5">
        <v>70021530</v>
      </c>
      <c r="C636" s="6" t="s">
        <v>624</v>
      </c>
      <c r="D636" s="6" t="s">
        <v>1921</v>
      </c>
      <c r="E636" s="10">
        <v>100000</v>
      </c>
      <c r="F636" s="7" t="s">
        <v>8</v>
      </c>
      <c r="G636" s="7" t="s">
        <v>8</v>
      </c>
      <c r="H636" s="8"/>
      <c r="I636" s="8"/>
      <c r="J636" s="8"/>
    </row>
    <row r="637" spans="1:10" ht="30" hidden="1" x14ac:dyDescent="0.25">
      <c r="A637" s="1" t="s">
        <v>1922</v>
      </c>
      <c r="B637" s="5">
        <v>70021530</v>
      </c>
      <c r="C637" s="6" t="s">
        <v>1923</v>
      </c>
      <c r="D637" s="6" t="s">
        <v>1924</v>
      </c>
      <c r="E637" s="10">
        <v>100000</v>
      </c>
      <c r="F637" s="7" t="s">
        <v>8</v>
      </c>
      <c r="G637" s="7" t="s">
        <v>8</v>
      </c>
      <c r="H637" s="8"/>
      <c r="I637" s="8"/>
      <c r="J637" s="8"/>
    </row>
    <row r="638" spans="1:10" ht="45" hidden="1" x14ac:dyDescent="0.25">
      <c r="A638" s="1" t="s">
        <v>1925</v>
      </c>
      <c r="B638" s="5">
        <v>70021530</v>
      </c>
      <c r="C638" s="6" t="s">
        <v>1926</v>
      </c>
      <c r="D638" s="6" t="s">
        <v>1927</v>
      </c>
      <c r="E638" s="10">
        <v>100000</v>
      </c>
      <c r="F638" s="7" t="s">
        <v>8</v>
      </c>
      <c r="G638" s="7" t="s">
        <v>8</v>
      </c>
      <c r="H638" s="8"/>
      <c r="I638" s="8"/>
      <c r="J638" s="8"/>
    </row>
    <row r="639" spans="1:10" ht="30" hidden="1" x14ac:dyDescent="0.25">
      <c r="A639" s="1" t="s">
        <v>1928</v>
      </c>
      <c r="B639" s="5">
        <v>70021530</v>
      </c>
      <c r="C639" s="6" t="s">
        <v>1929</v>
      </c>
      <c r="D639" s="6" t="s">
        <v>1930</v>
      </c>
      <c r="E639" s="10">
        <v>70000</v>
      </c>
      <c r="F639" s="7" t="s">
        <v>8</v>
      </c>
      <c r="G639" s="7" t="s">
        <v>8</v>
      </c>
      <c r="H639" s="8"/>
      <c r="I639" s="8"/>
      <c r="J639" s="8"/>
    </row>
    <row r="640" spans="1:10" ht="30" hidden="1" x14ac:dyDescent="0.25">
      <c r="A640" s="1" t="s">
        <v>1931</v>
      </c>
      <c r="B640" s="5">
        <v>70021530</v>
      </c>
      <c r="C640" s="6" t="s">
        <v>1932</v>
      </c>
      <c r="D640" s="6" t="s">
        <v>1933</v>
      </c>
      <c r="E640" s="10">
        <v>125000</v>
      </c>
      <c r="F640" s="7" t="s">
        <v>8</v>
      </c>
      <c r="G640" s="7" t="s">
        <v>8</v>
      </c>
      <c r="H640" s="8"/>
      <c r="I640" s="8"/>
      <c r="J640" s="8"/>
    </row>
    <row r="641" spans="1:10" ht="30" hidden="1" x14ac:dyDescent="0.25">
      <c r="A641" s="1" t="s">
        <v>1934</v>
      </c>
      <c r="B641" s="5">
        <v>70021530</v>
      </c>
      <c r="C641" s="6" t="s">
        <v>1935</v>
      </c>
      <c r="D641" s="6" t="s">
        <v>1936</v>
      </c>
      <c r="E641" s="10">
        <v>25000</v>
      </c>
      <c r="F641" s="7" t="s">
        <v>8</v>
      </c>
      <c r="G641" s="7" t="s">
        <v>8</v>
      </c>
      <c r="H641" s="8"/>
      <c r="I641" s="8"/>
      <c r="J641" s="8"/>
    </row>
    <row r="642" spans="1:10" ht="30" hidden="1" x14ac:dyDescent="0.25">
      <c r="A642" s="1" t="s">
        <v>1937</v>
      </c>
      <c r="B642" s="5">
        <v>70021530</v>
      </c>
      <c r="C642" s="6" t="s">
        <v>1938</v>
      </c>
      <c r="D642" s="6" t="s">
        <v>1939</v>
      </c>
      <c r="E642" s="10">
        <v>50000</v>
      </c>
      <c r="F642" s="7" t="s">
        <v>8</v>
      </c>
      <c r="G642" s="7" t="s">
        <v>8</v>
      </c>
      <c r="H642" s="8"/>
      <c r="I642" s="8"/>
      <c r="J642" s="8"/>
    </row>
    <row r="643" spans="1:10" ht="45" hidden="1" x14ac:dyDescent="0.25">
      <c r="A643" s="1" t="s">
        <v>1940</v>
      </c>
      <c r="B643" s="5">
        <v>70021530</v>
      </c>
      <c r="C643" s="6" t="s">
        <v>1941</v>
      </c>
      <c r="D643" s="6" t="s">
        <v>1942</v>
      </c>
      <c r="E643" s="10">
        <v>25000</v>
      </c>
      <c r="F643" s="7" t="s">
        <v>8</v>
      </c>
      <c r="G643" s="7" t="s">
        <v>8</v>
      </c>
      <c r="H643" s="8"/>
      <c r="I643" s="8"/>
      <c r="J643" s="8"/>
    </row>
    <row r="644" spans="1:10" ht="30" hidden="1" x14ac:dyDescent="0.25">
      <c r="A644" s="1" t="s">
        <v>1943</v>
      </c>
      <c r="B644" s="5">
        <v>70021530</v>
      </c>
      <c r="C644" s="6" t="s">
        <v>1944</v>
      </c>
      <c r="D644" s="6" t="s">
        <v>1945</v>
      </c>
      <c r="E644" s="10">
        <v>50000</v>
      </c>
      <c r="F644" s="7" t="s">
        <v>8</v>
      </c>
      <c r="G644" s="7" t="s">
        <v>8</v>
      </c>
      <c r="H644" s="8"/>
      <c r="I644" s="8"/>
      <c r="J644" s="8"/>
    </row>
    <row r="645" spans="1:10" ht="30" hidden="1" x14ac:dyDescent="0.25">
      <c r="A645" s="1" t="s">
        <v>1946</v>
      </c>
      <c r="B645" s="5">
        <v>70021530</v>
      </c>
      <c r="C645" s="6" t="s">
        <v>1947</v>
      </c>
      <c r="D645" s="6" t="s">
        <v>1948</v>
      </c>
      <c r="E645" s="10">
        <v>1000000</v>
      </c>
      <c r="F645" s="7" t="s">
        <v>8</v>
      </c>
      <c r="G645" s="7" t="s">
        <v>8</v>
      </c>
      <c r="H645" s="8"/>
      <c r="I645" s="8"/>
      <c r="J645" s="8"/>
    </row>
    <row r="646" spans="1:10" ht="30" hidden="1" x14ac:dyDescent="0.25">
      <c r="A646" s="1" t="s">
        <v>1949</v>
      </c>
      <c r="B646" s="5">
        <v>70021530</v>
      </c>
      <c r="C646" s="6" t="s">
        <v>1950</v>
      </c>
      <c r="D646" s="6" t="s">
        <v>1951</v>
      </c>
      <c r="E646" s="10">
        <v>25000</v>
      </c>
      <c r="F646" s="7" t="s">
        <v>8</v>
      </c>
      <c r="G646" s="7" t="s">
        <v>8</v>
      </c>
      <c r="H646" s="8"/>
      <c r="I646" s="8"/>
      <c r="J646" s="8"/>
    </row>
    <row r="647" spans="1:10" ht="30" hidden="1" x14ac:dyDescent="0.25">
      <c r="A647" s="1" t="s">
        <v>1952</v>
      </c>
      <c r="B647" s="5">
        <v>70021530</v>
      </c>
      <c r="C647" s="6" t="s">
        <v>1953</v>
      </c>
      <c r="D647" s="6" t="s">
        <v>1954</v>
      </c>
      <c r="E647" s="10">
        <v>40000</v>
      </c>
      <c r="F647" s="7" t="s">
        <v>8</v>
      </c>
      <c r="G647" s="7" t="s">
        <v>8</v>
      </c>
      <c r="H647" s="8"/>
      <c r="I647" s="8"/>
      <c r="J647" s="8"/>
    </row>
    <row r="648" spans="1:10" ht="30" hidden="1" x14ac:dyDescent="0.25">
      <c r="A648" s="1" t="s">
        <v>1955</v>
      </c>
      <c r="B648" s="5">
        <v>70021530</v>
      </c>
      <c r="C648" s="6" t="s">
        <v>1956</v>
      </c>
      <c r="D648" s="6" t="s">
        <v>1957</v>
      </c>
      <c r="E648" s="10">
        <v>5000</v>
      </c>
      <c r="F648" s="7" t="s">
        <v>8</v>
      </c>
      <c r="G648" s="7" t="s">
        <v>8</v>
      </c>
      <c r="H648" s="8"/>
      <c r="I648" s="8"/>
      <c r="J648" s="8"/>
    </row>
    <row r="649" spans="1:10" ht="30" hidden="1" x14ac:dyDescent="0.25">
      <c r="A649" s="1" t="s">
        <v>1958</v>
      </c>
      <c r="B649" s="5">
        <v>70021530</v>
      </c>
      <c r="C649" s="6" t="s">
        <v>1959</v>
      </c>
      <c r="D649" s="6" t="s">
        <v>1960</v>
      </c>
      <c r="E649" s="10">
        <v>50000</v>
      </c>
      <c r="F649" s="7" t="s">
        <v>8</v>
      </c>
      <c r="G649" s="7" t="s">
        <v>8</v>
      </c>
      <c r="H649" s="8"/>
      <c r="I649" s="8"/>
      <c r="J649" s="8"/>
    </row>
    <row r="650" spans="1:10" ht="30" hidden="1" x14ac:dyDescent="0.25">
      <c r="A650" s="1" t="s">
        <v>1961</v>
      </c>
      <c r="B650" s="5">
        <v>70021530</v>
      </c>
      <c r="C650" s="6" t="s">
        <v>1962</v>
      </c>
      <c r="D650" s="6" t="s">
        <v>1963</v>
      </c>
      <c r="E650" s="10">
        <v>90000</v>
      </c>
      <c r="F650" s="7" t="s">
        <v>8</v>
      </c>
      <c r="G650" s="7" t="s">
        <v>8</v>
      </c>
      <c r="H650" s="8"/>
      <c r="I650" s="8"/>
      <c r="J650" s="8"/>
    </row>
    <row r="651" spans="1:10" ht="30" hidden="1" x14ac:dyDescent="0.25">
      <c r="A651" s="1" t="s">
        <v>1964</v>
      </c>
      <c r="B651" s="5">
        <v>70021530</v>
      </c>
      <c r="C651" s="6" t="s">
        <v>1962</v>
      </c>
      <c r="D651" s="6" t="s">
        <v>1965</v>
      </c>
      <c r="E651" s="10">
        <v>110000</v>
      </c>
      <c r="F651" s="7" t="s">
        <v>8</v>
      </c>
      <c r="G651" s="7" t="s">
        <v>8</v>
      </c>
      <c r="H651" s="8"/>
      <c r="I651" s="8"/>
      <c r="J651" s="8"/>
    </row>
    <row r="652" spans="1:10" ht="30" hidden="1" x14ac:dyDescent="0.25">
      <c r="A652" s="1" t="s">
        <v>1966</v>
      </c>
      <c r="B652" s="5">
        <v>70021530</v>
      </c>
      <c r="C652" s="6" t="s">
        <v>1967</v>
      </c>
      <c r="D652" s="6" t="s">
        <v>1968</v>
      </c>
      <c r="E652" s="10">
        <v>750000</v>
      </c>
      <c r="F652" s="7" t="s">
        <v>8</v>
      </c>
      <c r="G652" s="7" t="s">
        <v>8</v>
      </c>
      <c r="H652" s="8"/>
      <c r="I652" s="8"/>
      <c r="J652" s="8"/>
    </row>
    <row r="653" spans="1:10" ht="75" hidden="1" x14ac:dyDescent="0.25">
      <c r="A653" s="1" t="s">
        <v>1969</v>
      </c>
      <c r="B653" s="5">
        <v>70021530</v>
      </c>
      <c r="C653" s="6" t="s">
        <v>1970</v>
      </c>
      <c r="D653" s="6" t="s">
        <v>1971</v>
      </c>
      <c r="E653" s="10">
        <v>60000</v>
      </c>
      <c r="F653" s="7" t="s">
        <v>8</v>
      </c>
      <c r="G653" s="7" t="s">
        <v>8</v>
      </c>
      <c r="H653" s="8"/>
      <c r="I653" s="8"/>
      <c r="J653" s="8"/>
    </row>
    <row r="654" spans="1:10" ht="30" hidden="1" x14ac:dyDescent="0.25">
      <c r="A654" s="1" t="s">
        <v>1972</v>
      </c>
      <c r="B654" s="5">
        <v>70022023</v>
      </c>
      <c r="C654" s="6" t="s">
        <v>1973</v>
      </c>
      <c r="D654" s="6" t="s">
        <v>1974</v>
      </c>
      <c r="E654" s="10">
        <v>50000</v>
      </c>
      <c r="F654" s="7" t="s">
        <v>8</v>
      </c>
      <c r="G654" s="7" t="s">
        <v>8</v>
      </c>
      <c r="H654" s="8"/>
      <c r="I654" s="8"/>
      <c r="J654" s="8"/>
    </row>
    <row r="655" spans="1:10" ht="45" hidden="1" x14ac:dyDescent="0.25">
      <c r="A655" s="1" t="s">
        <v>1975</v>
      </c>
      <c r="B655" s="5">
        <v>70022023</v>
      </c>
      <c r="C655" s="6" t="s">
        <v>1976</v>
      </c>
      <c r="D655" s="6" t="s">
        <v>1977</v>
      </c>
      <c r="E655" s="10">
        <v>150000</v>
      </c>
      <c r="F655" s="7" t="s">
        <v>8</v>
      </c>
      <c r="G655" s="7" t="s">
        <v>8</v>
      </c>
      <c r="H655" s="8"/>
      <c r="I655" s="8"/>
      <c r="J655" s="8"/>
    </row>
    <row r="656" spans="1:10" ht="30" hidden="1" x14ac:dyDescent="0.25">
      <c r="A656" s="1" t="s">
        <v>1978</v>
      </c>
      <c r="B656" s="5">
        <v>70022023</v>
      </c>
      <c r="C656" s="6" t="s">
        <v>477</v>
      </c>
      <c r="D656" s="6" t="s">
        <v>1979</v>
      </c>
      <c r="E656" s="10">
        <v>60000</v>
      </c>
      <c r="F656" s="7" t="s">
        <v>8</v>
      </c>
      <c r="G656" s="7" t="s">
        <v>8</v>
      </c>
      <c r="H656" s="8"/>
      <c r="I656" s="8"/>
      <c r="J656" s="8"/>
    </row>
    <row r="657" spans="1:10" ht="30" hidden="1" x14ac:dyDescent="0.25">
      <c r="A657" s="1" t="s">
        <v>1980</v>
      </c>
      <c r="B657" s="5">
        <v>70022023</v>
      </c>
      <c r="C657" s="6" t="s">
        <v>1981</v>
      </c>
      <c r="D657" s="6" t="s">
        <v>1982</v>
      </c>
      <c r="E657" s="10">
        <v>50000</v>
      </c>
      <c r="F657" s="7" t="s">
        <v>8</v>
      </c>
      <c r="G657" s="7" t="s">
        <v>8</v>
      </c>
      <c r="H657" s="8"/>
      <c r="I657" s="8"/>
      <c r="J657" s="8"/>
    </row>
    <row r="658" spans="1:10" ht="30" hidden="1" x14ac:dyDescent="0.25">
      <c r="A658" s="1" t="s">
        <v>1983</v>
      </c>
      <c r="B658" s="5">
        <v>70022023</v>
      </c>
      <c r="C658" s="6" t="s">
        <v>1984</v>
      </c>
      <c r="D658" s="6" t="s">
        <v>1985</v>
      </c>
      <c r="E658" s="10">
        <v>50000</v>
      </c>
      <c r="F658" s="7" t="s">
        <v>8</v>
      </c>
      <c r="G658" s="7" t="s">
        <v>8</v>
      </c>
      <c r="H658" s="8"/>
      <c r="I658" s="8"/>
      <c r="J658" s="8"/>
    </row>
    <row r="659" spans="1:10" ht="30" hidden="1" x14ac:dyDescent="0.25">
      <c r="A659" s="1" t="s">
        <v>1986</v>
      </c>
      <c r="B659" s="5">
        <v>70022023</v>
      </c>
      <c r="C659" s="6" t="s">
        <v>1987</v>
      </c>
      <c r="D659" s="6" t="s">
        <v>1988</v>
      </c>
      <c r="E659" s="10">
        <v>20000</v>
      </c>
      <c r="F659" s="7" t="s">
        <v>8</v>
      </c>
      <c r="G659" s="7" t="s">
        <v>8</v>
      </c>
      <c r="H659" s="8"/>
      <c r="I659" s="8"/>
      <c r="J659" s="8"/>
    </row>
    <row r="660" spans="1:10" ht="45" hidden="1" x14ac:dyDescent="0.25">
      <c r="A660" s="1" t="s">
        <v>1989</v>
      </c>
      <c r="B660" s="5">
        <v>70022023</v>
      </c>
      <c r="C660" s="6" t="s">
        <v>1990</v>
      </c>
      <c r="D660" s="6" t="s">
        <v>1991</v>
      </c>
      <c r="E660" s="10">
        <v>50000</v>
      </c>
      <c r="F660" s="7" t="s">
        <v>8</v>
      </c>
      <c r="G660" s="7" t="s">
        <v>8</v>
      </c>
      <c r="H660" s="8"/>
      <c r="I660" s="8"/>
      <c r="J660" s="8"/>
    </row>
    <row r="661" spans="1:10" ht="30" hidden="1" x14ac:dyDescent="0.25">
      <c r="A661" s="1" t="s">
        <v>1992</v>
      </c>
      <c r="B661" s="5">
        <v>70022023</v>
      </c>
      <c r="C661" s="6" t="s">
        <v>1993</v>
      </c>
      <c r="D661" s="6" t="s">
        <v>1994</v>
      </c>
      <c r="E661" s="10">
        <v>40000</v>
      </c>
      <c r="F661" s="7" t="s">
        <v>8</v>
      </c>
      <c r="G661" s="7" t="s">
        <v>8</v>
      </c>
      <c r="H661" s="8"/>
      <c r="I661" s="8"/>
      <c r="J661" s="8"/>
    </row>
    <row r="662" spans="1:10" ht="60" hidden="1" x14ac:dyDescent="0.25">
      <c r="A662" s="1" t="s">
        <v>1995</v>
      </c>
      <c r="B662" s="5">
        <v>70022023</v>
      </c>
      <c r="C662" s="6" t="s">
        <v>1996</v>
      </c>
      <c r="D662" s="6" t="s">
        <v>1997</v>
      </c>
      <c r="E662" s="10">
        <v>100000</v>
      </c>
      <c r="F662" s="7" t="s">
        <v>8</v>
      </c>
      <c r="G662" s="7" t="s">
        <v>8</v>
      </c>
      <c r="H662" s="8"/>
      <c r="I662" s="8"/>
      <c r="J662" s="8"/>
    </row>
    <row r="663" spans="1:10" ht="45" hidden="1" x14ac:dyDescent="0.25">
      <c r="A663" s="1" t="s">
        <v>1998</v>
      </c>
      <c r="B663" s="5">
        <v>70022023</v>
      </c>
      <c r="C663" s="6" t="s">
        <v>1999</v>
      </c>
      <c r="D663" s="6" t="s">
        <v>2000</v>
      </c>
      <c r="E663" s="10">
        <v>100000</v>
      </c>
      <c r="F663" s="7" t="s">
        <v>8</v>
      </c>
      <c r="G663" s="7" t="s">
        <v>8</v>
      </c>
      <c r="H663" s="8"/>
      <c r="I663" s="8"/>
      <c r="J663" s="8"/>
    </row>
    <row r="664" spans="1:10" ht="30" hidden="1" x14ac:dyDescent="0.25">
      <c r="A664" s="1" t="s">
        <v>2001</v>
      </c>
      <c r="B664" s="5">
        <v>70022023</v>
      </c>
      <c r="C664" s="6" t="s">
        <v>2002</v>
      </c>
      <c r="D664" s="6" t="s">
        <v>2003</v>
      </c>
      <c r="E664" s="10">
        <v>75000</v>
      </c>
      <c r="F664" s="7" t="s">
        <v>8</v>
      </c>
      <c r="G664" s="7" t="s">
        <v>8</v>
      </c>
      <c r="H664" s="8"/>
      <c r="I664" s="8"/>
      <c r="J664" s="8"/>
    </row>
    <row r="665" spans="1:10" ht="30" hidden="1" x14ac:dyDescent="0.25">
      <c r="A665" s="1" t="s">
        <v>2004</v>
      </c>
      <c r="B665" s="5">
        <v>70022023</v>
      </c>
      <c r="C665" s="6" t="s">
        <v>2005</v>
      </c>
      <c r="D665" s="6" t="s">
        <v>2006</v>
      </c>
      <c r="E665" s="10">
        <v>200000</v>
      </c>
      <c r="F665" s="7" t="s">
        <v>8</v>
      </c>
      <c r="G665" s="7" t="s">
        <v>8</v>
      </c>
      <c r="H665" s="8"/>
      <c r="I665" s="8"/>
      <c r="J665" s="8"/>
    </row>
    <row r="666" spans="1:10" ht="30" hidden="1" x14ac:dyDescent="0.25">
      <c r="A666" s="1" t="s">
        <v>2007</v>
      </c>
      <c r="B666" s="5">
        <v>70022023</v>
      </c>
      <c r="C666" s="6" t="s">
        <v>2008</v>
      </c>
      <c r="D666" s="6" t="s">
        <v>2009</v>
      </c>
      <c r="E666" s="10">
        <v>50000</v>
      </c>
      <c r="F666" s="7" t="s">
        <v>8</v>
      </c>
      <c r="G666" s="7" t="s">
        <v>8</v>
      </c>
      <c r="H666" s="8"/>
      <c r="I666" s="8"/>
      <c r="J666" s="8"/>
    </row>
    <row r="667" spans="1:10" ht="45" hidden="1" x14ac:dyDescent="0.25">
      <c r="A667" s="1" t="s">
        <v>2010</v>
      </c>
      <c r="B667" s="5">
        <v>70022023</v>
      </c>
      <c r="C667" s="6" t="s">
        <v>2011</v>
      </c>
      <c r="D667" s="6" t="s">
        <v>2012</v>
      </c>
      <c r="E667" s="10">
        <v>40000</v>
      </c>
      <c r="F667" s="7" t="s">
        <v>8</v>
      </c>
      <c r="G667" s="7" t="s">
        <v>8</v>
      </c>
      <c r="H667" s="8"/>
      <c r="I667" s="8"/>
      <c r="J667" s="8"/>
    </row>
    <row r="668" spans="1:10" ht="30" hidden="1" x14ac:dyDescent="0.25">
      <c r="A668" s="1" t="s">
        <v>2013</v>
      </c>
      <c r="B668" s="5">
        <v>70022023</v>
      </c>
      <c r="C668" s="6" t="s">
        <v>2014</v>
      </c>
      <c r="D668" s="6" t="s">
        <v>2015</v>
      </c>
      <c r="E668" s="10">
        <v>100000</v>
      </c>
      <c r="F668" s="7" t="s">
        <v>8</v>
      </c>
      <c r="G668" s="7" t="s">
        <v>8</v>
      </c>
      <c r="H668" s="8"/>
      <c r="I668" s="8"/>
      <c r="J668" s="8"/>
    </row>
    <row r="669" spans="1:10" ht="30" hidden="1" x14ac:dyDescent="0.25">
      <c r="A669" s="1" t="s">
        <v>2016</v>
      </c>
      <c r="B669" s="5">
        <v>70022023</v>
      </c>
      <c r="C669" s="6" t="s">
        <v>2017</v>
      </c>
      <c r="D669" s="6" t="s">
        <v>2018</v>
      </c>
      <c r="E669" s="10">
        <v>50000</v>
      </c>
      <c r="F669" s="7" t="s">
        <v>8</v>
      </c>
      <c r="G669" s="7" t="s">
        <v>8</v>
      </c>
      <c r="H669" s="8"/>
      <c r="I669" s="8"/>
      <c r="J669" s="8"/>
    </row>
    <row r="670" spans="1:10" ht="30" hidden="1" x14ac:dyDescent="0.25">
      <c r="A670" s="1" t="s">
        <v>2019</v>
      </c>
      <c r="B670" s="5">
        <v>70022023</v>
      </c>
      <c r="C670" s="6" t="s">
        <v>2020</v>
      </c>
      <c r="D670" s="6" t="s">
        <v>2021</v>
      </c>
      <c r="E670" s="10">
        <v>25000</v>
      </c>
      <c r="F670" s="7" t="s">
        <v>8</v>
      </c>
      <c r="G670" s="7" t="s">
        <v>8</v>
      </c>
      <c r="H670" s="8"/>
      <c r="I670" s="8"/>
      <c r="J670" s="8"/>
    </row>
    <row r="671" spans="1:10" ht="30" hidden="1" x14ac:dyDescent="0.25">
      <c r="A671" s="1" t="s">
        <v>2022</v>
      </c>
      <c r="B671" s="5">
        <v>70022023</v>
      </c>
      <c r="C671" s="6" t="s">
        <v>2023</v>
      </c>
      <c r="D671" s="6" t="s">
        <v>2024</v>
      </c>
      <c r="E671" s="10">
        <v>50000</v>
      </c>
      <c r="F671" s="7" t="s">
        <v>8</v>
      </c>
      <c r="G671" s="7" t="s">
        <v>8</v>
      </c>
      <c r="H671" s="8"/>
      <c r="I671" s="8"/>
      <c r="J671" s="8"/>
    </row>
    <row r="672" spans="1:10" ht="60" hidden="1" x14ac:dyDescent="0.25">
      <c r="A672" s="1" t="s">
        <v>2025</v>
      </c>
      <c r="B672" s="5">
        <v>70022023</v>
      </c>
      <c r="C672" s="6" t="s">
        <v>2026</v>
      </c>
      <c r="D672" s="6" t="s">
        <v>2027</v>
      </c>
      <c r="E672" s="10">
        <v>100000</v>
      </c>
      <c r="F672" s="7" t="s">
        <v>8</v>
      </c>
      <c r="G672" s="7" t="s">
        <v>8</v>
      </c>
      <c r="H672" s="8"/>
      <c r="I672" s="8"/>
      <c r="J672" s="8"/>
    </row>
    <row r="673" spans="1:10" ht="60" hidden="1" x14ac:dyDescent="0.25">
      <c r="A673" s="1" t="s">
        <v>2028</v>
      </c>
      <c r="B673" s="5">
        <v>70030102</v>
      </c>
      <c r="C673" s="6" t="s">
        <v>2029</v>
      </c>
      <c r="D673" s="6" t="s">
        <v>2030</v>
      </c>
      <c r="E673" s="10">
        <v>510000</v>
      </c>
      <c r="F673" s="7" t="s">
        <v>463</v>
      </c>
      <c r="G673" s="7" t="s">
        <v>463</v>
      </c>
      <c r="H673" s="8"/>
      <c r="I673" s="8"/>
      <c r="J673" s="8"/>
    </row>
    <row r="674" spans="1:10" hidden="1" x14ac:dyDescent="0.25">
      <c r="A674" s="1" t="s">
        <v>2031</v>
      </c>
      <c r="B674" s="5">
        <v>70030102</v>
      </c>
      <c r="C674" s="6" t="s">
        <v>2032</v>
      </c>
      <c r="D674" s="6" t="s">
        <v>2033</v>
      </c>
      <c r="E674" s="10">
        <v>100000</v>
      </c>
      <c r="F674" s="7" t="s">
        <v>463</v>
      </c>
      <c r="G674" s="7" t="s">
        <v>463</v>
      </c>
      <c r="H674" s="8"/>
      <c r="I674" s="8"/>
      <c r="J674" s="8"/>
    </row>
    <row r="675" spans="1:10" ht="45" hidden="1" x14ac:dyDescent="0.25">
      <c r="A675" s="1" t="s">
        <v>2034</v>
      </c>
      <c r="B675" s="5">
        <v>70030102</v>
      </c>
      <c r="C675" s="6" t="s">
        <v>2035</v>
      </c>
      <c r="D675" s="6" t="s">
        <v>2036</v>
      </c>
      <c r="E675" s="10">
        <v>75000</v>
      </c>
      <c r="F675" s="7" t="s">
        <v>463</v>
      </c>
      <c r="G675" s="7" t="s">
        <v>463</v>
      </c>
      <c r="H675" s="8"/>
      <c r="I675" s="8"/>
      <c r="J675" s="8"/>
    </row>
    <row r="676" spans="1:10" ht="90" hidden="1" x14ac:dyDescent="0.25">
      <c r="A676" s="1" t="s">
        <v>2037</v>
      </c>
      <c r="B676" s="5">
        <v>70030102</v>
      </c>
      <c r="C676" s="6" t="s">
        <v>2038</v>
      </c>
      <c r="D676" s="6" t="s">
        <v>2039</v>
      </c>
      <c r="E676" s="10">
        <v>300000</v>
      </c>
      <c r="F676" s="7" t="s">
        <v>463</v>
      </c>
      <c r="G676" s="7" t="s">
        <v>463</v>
      </c>
      <c r="H676" s="8"/>
      <c r="I676" s="8"/>
      <c r="J676" s="8"/>
    </row>
    <row r="677" spans="1:10" ht="30" hidden="1" x14ac:dyDescent="0.25">
      <c r="A677" s="1" t="s">
        <v>2040</v>
      </c>
      <c r="B677" s="5">
        <v>70030102</v>
      </c>
      <c r="C677" s="6" t="s">
        <v>2041</v>
      </c>
      <c r="D677" s="6" t="s">
        <v>2042</v>
      </c>
      <c r="E677" s="10">
        <v>80000</v>
      </c>
      <c r="F677" s="7" t="s">
        <v>463</v>
      </c>
      <c r="G677" s="7" t="s">
        <v>463</v>
      </c>
      <c r="H677" s="8"/>
      <c r="I677" s="8"/>
      <c r="J677" s="8"/>
    </row>
    <row r="678" spans="1:10" ht="90" hidden="1" x14ac:dyDescent="0.25">
      <c r="A678" s="1" t="s">
        <v>2043</v>
      </c>
      <c r="B678" s="5">
        <v>70030102</v>
      </c>
      <c r="C678" s="6" t="s">
        <v>2044</v>
      </c>
      <c r="D678" s="6" t="s">
        <v>2045</v>
      </c>
      <c r="E678" s="10">
        <v>975000</v>
      </c>
      <c r="F678" s="7" t="s">
        <v>463</v>
      </c>
      <c r="G678" s="7" t="s">
        <v>463</v>
      </c>
      <c r="H678" s="8"/>
      <c r="I678" s="8"/>
      <c r="J678" s="8"/>
    </row>
    <row r="679" spans="1:10" ht="45" hidden="1" x14ac:dyDescent="0.25">
      <c r="A679" s="1" t="s">
        <v>2046</v>
      </c>
      <c r="B679" s="5">
        <v>70030102</v>
      </c>
      <c r="C679" s="6" t="s">
        <v>2047</v>
      </c>
      <c r="D679" s="6" t="s">
        <v>2048</v>
      </c>
      <c r="E679" s="10">
        <v>100000</v>
      </c>
      <c r="F679" s="7" t="s">
        <v>463</v>
      </c>
      <c r="G679" s="7" t="s">
        <v>463</v>
      </c>
      <c r="H679" s="8"/>
      <c r="I679" s="8"/>
      <c r="J679" s="8"/>
    </row>
    <row r="680" spans="1:10" ht="30" hidden="1" x14ac:dyDescent="0.25">
      <c r="A680" s="1" t="s">
        <v>2049</v>
      </c>
      <c r="B680" s="5">
        <v>70030102</v>
      </c>
      <c r="C680" s="6" t="s">
        <v>2050</v>
      </c>
      <c r="D680" s="6" t="s">
        <v>2051</v>
      </c>
      <c r="E680" s="10">
        <v>250000</v>
      </c>
      <c r="F680" s="7" t="s">
        <v>463</v>
      </c>
      <c r="G680" s="7" t="s">
        <v>463</v>
      </c>
      <c r="H680" s="8"/>
      <c r="I680" s="8"/>
      <c r="J680" s="8"/>
    </row>
    <row r="681" spans="1:10" ht="30" hidden="1" x14ac:dyDescent="0.25">
      <c r="A681" s="1" t="s">
        <v>2052</v>
      </c>
      <c r="B681" s="5">
        <v>70030102</v>
      </c>
      <c r="C681" s="6" t="s">
        <v>2053</v>
      </c>
      <c r="D681" s="6" t="s">
        <v>2054</v>
      </c>
      <c r="E681" s="10">
        <v>50000</v>
      </c>
      <c r="F681" s="7" t="s">
        <v>463</v>
      </c>
      <c r="G681" s="7" t="s">
        <v>463</v>
      </c>
      <c r="H681" s="8"/>
      <c r="I681" s="8"/>
      <c r="J681" s="8"/>
    </row>
    <row r="682" spans="1:10" ht="60" hidden="1" x14ac:dyDescent="0.25">
      <c r="A682" s="1" t="s">
        <v>2055</v>
      </c>
      <c r="B682" s="5">
        <v>70030102</v>
      </c>
      <c r="C682" s="6" t="s">
        <v>2056</v>
      </c>
      <c r="D682" s="6" t="s">
        <v>2057</v>
      </c>
      <c r="E682" s="10">
        <v>90000</v>
      </c>
      <c r="F682" s="7" t="s">
        <v>463</v>
      </c>
      <c r="G682" s="7" t="s">
        <v>463</v>
      </c>
      <c r="H682" s="8"/>
      <c r="I682" s="8"/>
      <c r="J682" s="8"/>
    </row>
    <row r="683" spans="1:10" ht="45" hidden="1" x14ac:dyDescent="0.25">
      <c r="A683" s="1" t="s">
        <v>2058</v>
      </c>
      <c r="B683" s="5">
        <v>70049318</v>
      </c>
      <c r="C683" s="6" t="s">
        <v>2059</v>
      </c>
      <c r="D683" s="6" t="s">
        <v>2060</v>
      </c>
      <c r="E683" s="10">
        <v>100000</v>
      </c>
      <c r="F683" s="7" t="s">
        <v>8</v>
      </c>
      <c r="G683" s="7" t="s">
        <v>9</v>
      </c>
      <c r="H683" s="8"/>
      <c r="I683" s="8"/>
      <c r="J683" s="8"/>
    </row>
    <row r="684" spans="1:10" ht="30" hidden="1" x14ac:dyDescent="0.25">
      <c r="A684" s="1" t="s">
        <v>2061</v>
      </c>
      <c r="B684" s="5">
        <v>70049318</v>
      </c>
      <c r="C684" s="6" t="s">
        <v>2062</v>
      </c>
      <c r="D684" s="6" t="s">
        <v>2063</v>
      </c>
      <c r="E684" s="10">
        <v>75000</v>
      </c>
      <c r="F684" s="7" t="s">
        <v>8</v>
      </c>
      <c r="G684" s="7" t="s">
        <v>9</v>
      </c>
      <c r="H684" s="8"/>
      <c r="I684" s="8"/>
      <c r="J684" s="8"/>
    </row>
    <row r="685" spans="1:10" ht="45" hidden="1" x14ac:dyDescent="0.25">
      <c r="A685" s="1" t="s">
        <v>2064</v>
      </c>
      <c r="B685" s="5">
        <v>70049318</v>
      </c>
      <c r="C685" s="6" t="s">
        <v>2065</v>
      </c>
      <c r="D685" s="6" t="s">
        <v>2066</v>
      </c>
      <c r="E685" s="10">
        <v>500000</v>
      </c>
      <c r="F685" s="7" t="s">
        <v>8</v>
      </c>
      <c r="G685" s="7" t="s">
        <v>9</v>
      </c>
      <c r="H685" s="8"/>
      <c r="I685" s="8"/>
      <c r="J685" s="8"/>
    </row>
    <row r="686" spans="1:10" ht="30" hidden="1" x14ac:dyDescent="0.25">
      <c r="A686" s="1" t="s">
        <v>2067</v>
      </c>
      <c r="B686" s="5">
        <v>70049318</v>
      </c>
      <c r="C686" s="6" t="s">
        <v>2068</v>
      </c>
      <c r="D686" s="6" t="s">
        <v>2069</v>
      </c>
      <c r="E686" s="10">
        <v>30000</v>
      </c>
      <c r="F686" s="7" t="s">
        <v>8</v>
      </c>
      <c r="G686" s="7" t="s">
        <v>9</v>
      </c>
      <c r="H686" s="8"/>
      <c r="I686" s="8"/>
      <c r="J686" s="8"/>
    </row>
    <row r="687" spans="1:10" ht="45" hidden="1" x14ac:dyDescent="0.25">
      <c r="A687" s="1" t="s">
        <v>2070</v>
      </c>
      <c r="B687" s="5">
        <v>70049318</v>
      </c>
      <c r="C687" s="6" t="s">
        <v>2071</v>
      </c>
      <c r="D687" s="6" t="s">
        <v>2072</v>
      </c>
      <c r="E687" s="10">
        <v>57000</v>
      </c>
      <c r="F687" s="7" t="s">
        <v>8</v>
      </c>
      <c r="G687" s="7" t="s">
        <v>9</v>
      </c>
      <c r="H687" s="8"/>
      <c r="I687" s="8"/>
      <c r="J687" s="8"/>
    </row>
    <row r="688" spans="1:10" ht="30" hidden="1" x14ac:dyDescent="0.25">
      <c r="A688" s="1" t="s">
        <v>2073</v>
      </c>
      <c r="B688" s="5">
        <v>70049318</v>
      </c>
      <c r="C688" s="6" t="s">
        <v>2074</v>
      </c>
      <c r="D688" s="6" t="s">
        <v>2075</v>
      </c>
      <c r="E688" s="10">
        <v>100000</v>
      </c>
      <c r="F688" s="7" t="s">
        <v>8</v>
      </c>
      <c r="G688" s="7" t="s">
        <v>9</v>
      </c>
      <c r="H688" s="8"/>
      <c r="I688" s="8"/>
      <c r="J688" s="8"/>
    </row>
    <row r="689" spans="1:10" ht="45" hidden="1" x14ac:dyDescent="0.25">
      <c r="A689" s="1" t="s">
        <v>2076</v>
      </c>
      <c r="B689" s="5">
        <v>70049318</v>
      </c>
      <c r="C689" s="6" t="s">
        <v>2077</v>
      </c>
      <c r="D689" s="6" t="s">
        <v>2078</v>
      </c>
      <c r="E689" s="10">
        <v>125000</v>
      </c>
      <c r="F689" s="7" t="s">
        <v>8</v>
      </c>
      <c r="G689" s="7" t="s">
        <v>9</v>
      </c>
      <c r="H689" s="8"/>
      <c r="I689" s="8"/>
      <c r="J689" s="8"/>
    </row>
    <row r="690" spans="1:10" ht="30" hidden="1" x14ac:dyDescent="0.25">
      <c r="A690" s="1" t="s">
        <v>2079</v>
      </c>
      <c r="B690" s="5">
        <v>70049318</v>
      </c>
      <c r="C690" s="6" t="s">
        <v>2080</v>
      </c>
      <c r="D690" s="6" t="s">
        <v>2081</v>
      </c>
      <c r="E690" s="10">
        <v>75000</v>
      </c>
      <c r="F690" s="7" t="s">
        <v>8</v>
      </c>
      <c r="G690" s="7" t="s">
        <v>9</v>
      </c>
      <c r="H690" s="8"/>
      <c r="I690" s="8"/>
      <c r="J690" s="8"/>
    </row>
    <row r="691" spans="1:10" ht="30" hidden="1" x14ac:dyDescent="0.25">
      <c r="A691" s="1" t="s">
        <v>2082</v>
      </c>
      <c r="B691" s="5">
        <v>70049318</v>
      </c>
      <c r="C691" s="6" t="s">
        <v>2083</v>
      </c>
      <c r="D691" s="6" t="s">
        <v>2084</v>
      </c>
      <c r="E691" s="10">
        <v>300000</v>
      </c>
      <c r="F691" s="7" t="s">
        <v>8</v>
      </c>
      <c r="G691" s="7" t="s">
        <v>9</v>
      </c>
      <c r="H691" s="8"/>
      <c r="I691" s="8"/>
      <c r="J691" s="8"/>
    </row>
    <row r="692" spans="1:10" ht="45" hidden="1" x14ac:dyDescent="0.25">
      <c r="A692" s="1" t="s">
        <v>2085</v>
      </c>
      <c r="B692" s="5">
        <v>70049318</v>
      </c>
      <c r="C692" s="6" t="s">
        <v>2086</v>
      </c>
      <c r="D692" s="6" t="s">
        <v>2087</v>
      </c>
      <c r="E692" s="10">
        <v>1000000</v>
      </c>
      <c r="F692" s="7" t="s">
        <v>8</v>
      </c>
      <c r="G692" s="7" t="s">
        <v>9</v>
      </c>
      <c r="H692" s="8"/>
      <c r="I692" s="8"/>
      <c r="J692" s="8"/>
    </row>
    <row r="693" spans="1:10" ht="45" hidden="1" x14ac:dyDescent="0.25">
      <c r="A693" s="1" t="s">
        <v>2088</v>
      </c>
      <c r="B693" s="5">
        <v>70049318</v>
      </c>
      <c r="C693" s="6" t="s">
        <v>2089</v>
      </c>
      <c r="D693" s="6" t="s">
        <v>2090</v>
      </c>
      <c r="E693" s="10">
        <v>200000</v>
      </c>
      <c r="F693" s="7" t="s">
        <v>8</v>
      </c>
      <c r="G693" s="7" t="s">
        <v>9</v>
      </c>
      <c r="H693" s="8"/>
      <c r="I693" s="8"/>
      <c r="J693" s="8"/>
    </row>
    <row r="694" spans="1:10" ht="45" hidden="1" x14ac:dyDescent="0.25">
      <c r="A694" s="1" t="s">
        <v>2091</v>
      </c>
      <c r="B694" s="5">
        <v>70049318</v>
      </c>
      <c r="C694" s="6" t="s">
        <v>2092</v>
      </c>
      <c r="D694" s="6" t="s">
        <v>2093</v>
      </c>
      <c r="E694" s="10">
        <v>750000</v>
      </c>
      <c r="F694" s="7" t="s">
        <v>8</v>
      </c>
      <c r="G694" s="7" t="s">
        <v>9</v>
      </c>
      <c r="H694" s="8"/>
      <c r="I694" s="8"/>
      <c r="J694" s="8"/>
    </row>
    <row r="695" spans="1:10" ht="45" hidden="1" x14ac:dyDescent="0.25">
      <c r="A695" s="1" t="s">
        <v>2094</v>
      </c>
      <c r="B695" s="5">
        <v>70049318</v>
      </c>
      <c r="C695" s="6" t="s">
        <v>2095</v>
      </c>
      <c r="D695" s="6" t="s">
        <v>2096</v>
      </c>
      <c r="E695" s="10">
        <v>100000</v>
      </c>
      <c r="F695" s="7" t="s">
        <v>8</v>
      </c>
      <c r="G695" s="7" t="s">
        <v>9</v>
      </c>
      <c r="H695" s="8"/>
      <c r="I695" s="8"/>
      <c r="J695" s="8"/>
    </row>
    <row r="696" spans="1:10" ht="75" hidden="1" x14ac:dyDescent="0.25">
      <c r="A696" s="1" t="s">
        <v>2097</v>
      </c>
      <c r="B696" s="5">
        <v>70049318</v>
      </c>
      <c r="C696" s="6" t="s">
        <v>2098</v>
      </c>
      <c r="D696" s="6" t="s">
        <v>2099</v>
      </c>
      <c r="E696" s="10">
        <v>125000</v>
      </c>
      <c r="F696" s="7" t="s">
        <v>8</v>
      </c>
      <c r="G696" s="7" t="s">
        <v>9</v>
      </c>
      <c r="H696" s="8"/>
      <c r="I696" s="8"/>
      <c r="J696" s="8"/>
    </row>
    <row r="697" spans="1:10" ht="45" hidden="1" x14ac:dyDescent="0.25">
      <c r="A697" s="1" t="s">
        <v>2100</v>
      </c>
      <c r="B697" s="5">
        <v>70049318</v>
      </c>
      <c r="C697" s="6" t="s">
        <v>2101</v>
      </c>
      <c r="D697" s="6" t="s">
        <v>2102</v>
      </c>
      <c r="E697" s="10">
        <v>100000</v>
      </c>
      <c r="F697" s="7" t="s">
        <v>8</v>
      </c>
      <c r="G697" s="7" t="s">
        <v>9</v>
      </c>
      <c r="H697" s="8"/>
      <c r="I697" s="8"/>
      <c r="J697" s="8"/>
    </row>
    <row r="698" spans="1:10" ht="45" hidden="1" x14ac:dyDescent="0.25">
      <c r="A698" s="1" t="s">
        <v>2103</v>
      </c>
      <c r="B698" s="5">
        <v>70049318</v>
      </c>
      <c r="C698" s="6" t="s">
        <v>2104</v>
      </c>
      <c r="D698" s="6" t="s">
        <v>2105</v>
      </c>
      <c r="E698" s="10">
        <v>200000</v>
      </c>
      <c r="F698" s="7" t="s">
        <v>8</v>
      </c>
      <c r="G698" s="7" t="s">
        <v>9</v>
      </c>
      <c r="H698" s="8"/>
      <c r="I698" s="8"/>
      <c r="J698" s="8"/>
    </row>
    <row r="699" spans="1:10" ht="30" hidden="1" x14ac:dyDescent="0.25">
      <c r="A699" s="1" t="s">
        <v>2106</v>
      </c>
      <c r="B699" s="5">
        <v>70049318</v>
      </c>
      <c r="C699" s="6" t="s">
        <v>2107</v>
      </c>
      <c r="D699" s="6" t="s">
        <v>2108</v>
      </c>
      <c r="E699" s="10">
        <v>400000</v>
      </c>
      <c r="F699" s="7" t="s">
        <v>8</v>
      </c>
      <c r="G699" s="7" t="s">
        <v>9</v>
      </c>
      <c r="H699" s="8"/>
      <c r="I699" s="8"/>
      <c r="J699" s="8"/>
    </row>
    <row r="700" spans="1:10" ht="60" hidden="1" x14ac:dyDescent="0.25">
      <c r="A700" s="1" t="s">
        <v>2109</v>
      </c>
      <c r="B700" s="5">
        <v>70049318</v>
      </c>
      <c r="C700" s="6" t="s">
        <v>2110</v>
      </c>
      <c r="D700" s="6" t="s">
        <v>2111</v>
      </c>
      <c r="E700" s="10">
        <v>2000000</v>
      </c>
      <c r="F700" s="7" t="s">
        <v>8</v>
      </c>
      <c r="G700" s="7" t="s">
        <v>9</v>
      </c>
      <c r="H700" s="8"/>
      <c r="I700" s="8"/>
      <c r="J700" s="8"/>
    </row>
    <row r="701" spans="1:10" ht="45" hidden="1" x14ac:dyDescent="0.25">
      <c r="A701" s="1" t="s">
        <v>2112</v>
      </c>
      <c r="B701" s="5">
        <v>70049318</v>
      </c>
      <c r="C701" s="6" t="s">
        <v>2113</v>
      </c>
      <c r="D701" s="6" t="s">
        <v>2114</v>
      </c>
      <c r="E701" s="10">
        <v>100000</v>
      </c>
      <c r="F701" s="7" t="s">
        <v>8</v>
      </c>
      <c r="G701" s="7" t="s">
        <v>9</v>
      </c>
      <c r="H701" s="8"/>
      <c r="I701" s="8"/>
      <c r="J701" s="8"/>
    </row>
    <row r="702" spans="1:10" ht="45" hidden="1" x14ac:dyDescent="0.25">
      <c r="A702" s="1" t="s">
        <v>2115</v>
      </c>
      <c r="B702" s="5">
        <v>70049318</v>
      </c>
      <c r="C702" s="6" t="s">
        <v>2116</v>
      </c>
      <c r="D702" s="6" t="s">
        <v>2117</v>
      </c>
      <c r="E702" s="10">
        <v>75000</v>
      </c>
      <c r="F702" s="7" t="s">
        <v>8</v>
      </c>
      <c r="G702" s="7" t="s">
        <v>9</v>
      </c>
      <c r="H702" s="8"/>
      <c r="I702" s="8"/>
      <c r="J702" s="8"/>
    </row>
    <row r="703" spans="1:10" ht="45" hidden="1" x14ac:dyDescent="0.25">
      <c r="A703" s="1" t="s">
        <v>2118</v>
      </c>
      <c r="B703" s="5">
        <v>70049318</v>
      </c>
      <c r="C703" s="6" t="s">
        <v>2119</v>
      </c>
      <c r="D703" s="6" t="s">
        <v>2120</v>
      </c>
      <c r="E703" s="10">
        <v>100000</v>
      </c>
      <c r="F703" s="7" t="s">
        <v>8</v>
      </c>
      <c r="G703" s="7" t="s">
        <v>9</v>
      </c>
      <c r="H703" s="8"/>
      <c r="I703" s="8"/>
      <c r="J703" s="8"/>
    </row>
    <row r="704" spans="1:10" ht="30" hidden="1" x14ac:dyDescent="0.25">
      <c r="A704" s="1" t="s">
        <v>2121</v>
      </c>
      <c r="B704" s="5">
        <v>70049318</v>
      </c>
      <c r="C704" s="6" t="s">
        <v>2122</v>
      </c>
      <c r="D704" s="6" t="s">
        <v>2123</v>
      </c>
      <c r="E704" s="10">
        <v>50000</v>
      </c>
      <c r="F704" s="7" t="s">
        <v>8</v>
      </c>
      <c r="G704" s="7" t="s">
        <v>9</v>
      </c>
      <c r="H704" s="8"/>
      <c r="I704" s="8"/>
      <c r="J704" s="8"/>
    </row>
    <row r="705" spans="1:10" ht="30" hidden="1" x14ac:dyDescent="0.25">
      <c r="A705" s="1" t="s">
        <v>2124</v>
      </c>
      <c r="B705" s="5">
        <v>70049318</v>
      </c>
      <c r="C705" s="6" t="s">
        <v>2125</v>
      </c>
      <c r="D705" s="6" t="s">
        <v>2126</v>
      </c>
      <c r="E705" s="10">
        <v>1250000</v>
      </c>
      <c r="F705" s="7" t="s">
        <v>8</v>
      </c>
      <c r="G705" s="7" t="s">
        <v>9</v>
      </c>
      <c r="H705" s="8"/>
      <c r="I705" s="8"/>
      <c r="J705" s="8"/>
    </row>
    <row r="706" spans="1:10" ht="60" hidden="1" x14ac:dyDescent="0.25">
      <c r="A706" s="1" t="s">
        <v>2127</v>
      </c>
      <c r="B706" s="5">
        <v>70049318</v>
      </c>
      <c r="C706" s="6" t="s">
        <v>2128</v>
      </c>
      <c r="D706" s="6" t="s">
        <v>2129</v>
      </c>
      <c r="E706" s="10">
        <v>200000</v>
      </c>
      <c r="F706" s="7" t="s">
        <v>8</v>
      </c>
      <c r="G706" s="7" t="s">
        <v>9</v>
      </c>
      <c r="H706" s="8"/>
      <c r="I706" s="8"/>
      <c r="J706" s="8"/>
    </row>
    <row r="707" spans="1:10" ht="45" hidden="1" x14ac:dyDescent="0.25">
      <c r="A707" s="1" t="s">
        <v>2130</v>
      </c>
      <c r="B707" s="5">
        <v>70049318</v>
      </c>
      <c r="C707" s="6" t="s">
        <v>2131</v>
      </c>
      <c r="D707" s="6" t="s">
        <v>2132</v>
      </c>
      <c r="E707" s="10">
        <v>200000</v>
      </c>
      <c r="F707" s="7" t="s">
        <v>8</v>
      </c>
      <c r="G707" s="7" t="s">
        <v>9</v>
      </c>
      <c r="H707" s="8"/>
      <c r="I707" s="8"/>
      <c r="J707" s="8"/>
    </row>
    <row r="708" spans="1:10" ht="45" hidden="1" x14ac:dyDescent="0.25">
      <c r="A708" s="1" t="s">
        <v>2133</v>
      </c>
      <c r="B708" s="5">
        <v>70049318</v>
      </c>
      <c r="C708" s="6" t="s">
        <v>2134</v>
      </c>
      <c r="D708" s="6" t="s">
        <v>2135</v>
      </c>
      <c r="E708" s="10">
        <v>50000</v>
      </c>
      <c r="F708" s="7" t="s">
        <v>8</v>
      </c>
      <c r="G708" s="7" t="s">
        <v>9</v>
      </c>
      <c r="H708" s="8"/>
      <c r="I708" s="8"/>
      <c r="J708" s="8"/>
    </row>
    <row r="709" spans="1:10" ht="30" hidden="1" x14ac:dyDescent="0.25">
      <c r="A709" s="1" t="s">
        <v>2136</v>
      </c>
      <c r="B709" s="5">
        <v>70049318</v>
      </c>
      <c r="C709" s="6" t="s">
        <v>2137</v>
      </c>
      <c r="D709" s="6" t="s">
        <v>2138</v>
      </c>
      <c r="E709" s="10">
        <v>100000</v>
      </c>
      <c r="F709" s="7" t="s">
        <v>8</v>
      </c>
      <c r="G709" s="7" t="s">
        <v>9</v>
      </c>
      <c r="H709" s="8"/>
      <c r="I709" s="8"/>
      <c r="J709" s="8"/>
    </row>
    <row r="710" spans="1:10" ht="45" hidden="1" x14ac:dyDescent="0.25">
      <c r="A710" s="1" t="s">
        <v>2139</v>
      </c>
      <c r="B710" s="5">
        <v>70049318</v>
      </c>
      <c r="C710" s="6" t="s">
        <v>2140</v>
      </c>
      <c r="D710" s="6" t="s">
        <v>2141</v>
      </c>
      <c r="E710" s="10">
        <v>150000</v>
      </c>
      <c r="F710" s="7" t="s">
        <v>8</v>
      </c>
      <c r="G710" s="7" t="s">
        <v>9</v>
      </c>
      <c r="H710" s="8"/>
      <c r="I710" s="8"/>
      <c r="J710" s="8"/>
    </row>
    <row r="711" spans="1:10" ht="45" hidden="1" x14ac:dyDescent="0.25">
      <c r="A711" s="1" t="s">
        <v>2142</v>
      </c>
      <c r="B711" s="5">
        <v>70049318</v>
      </c>
      <c r="C711" s="6" t="s">
        <v>2143</v>
      </c>
      <c r="D711" s="6" t="s">
        <v>2144</v>
      </c>
      <c r="E711" s="10">
        <v>200000</v>
      </c>
      <c r="F711" s="7" t="s">
        <v>8</v>
      </c>
      <c r="G711" s="7" t="s">
        <v>9</v>
      </c>
      <c r="H711" s="8"/>
      <c r="I711" s="8"/>
      <c r="J711" s="8"/>
    </row>
    <row r="712" spans="1:10" ht="45" hidden="1" x14ac:dyDescent="0.25">
      <c r="A712" s="1" t="s">
        <v>2145</v>
      </c>
      <c r="B712" s="5">
        <v>70049318</v>
      </c>
      <c r="C712" s="6" t="s">
        <v>2146</v>
      </c>
      <c r="D712" s="6" t="s">
        <v>2147</v>
      </c>
      <c r="E712" s="10">
        <v>250000</v>
      </c>
      <c r="F712" s="7" t="s">
        <v>8</v>
      </c>
      <c r="G712" s="7" t="s">
        <v>9</v>
      </c>
      <c r="H712" s="8"/>
      <c r="I712" s="8"/>
      <c r="J712" s="8"/>
    </row>
    <row r="713" spans="1:10" ht="30" hidden="1" x14ac:dyDescent="0.25">
      <c r="A713" s="1" t="s">
        <v>2148</v>
      </c>
      <c r="B713" s="5">
        <v>70049318</v>
      </c>
      <c r="C713" s="6" t="s">
        <v>2149</v>
      </c>
      <c r="D713" s="6" t="s">
        <v>2150</v>
      </c>
      <c r="E713" s="10">
        <v>50000</v>
      </c>
      <c r="F713" s="7" t="s">
        <v>8</v>
      </c>
      <c r="G713" s="7" t="s">
        <v>9</v>
      </c>
      <c r="H713" s="8"/>
      <c r="I713" s="8"/>
      <c r="J713" s="8"/>
    </row>
    <row r="714" spans="1:10" ht="30" hidden="1" x14ac:dyDescent="0.25">
      <c r="A714" s="1" t="s">
        <v>2151</v>
      </c>
      <c r="B714" s="5">
        <v>70049318</v>
      </c>
      <c r="C714" s="6" t="s">
        <v>2152</v>
      </c>
      <c r="D714" s="6" t="s">
        <v>2153</v>
      </c>
      <c r="E714" s="10">
        <v>100000</v>
      </c>
      <c r="F714" s="7" t="s">
        <v>8</v>
      </c>
      <c r="G714" s="7" t="s">
        <v>9</v>
      </c>
      <c r="H714" s="8"/>
      <c r="I714" s="8"/>
      <c r="J714" s="8"/>
    </row>
    <row r="715" spans="1:10" ht="30" hidden="1" x14ac:dyDescent="0.25">
      <c r="A715" s="1" t="s">
        <v>2154</v>
      </c>
      <c r="B715" s="5">
        <v>70049318</v>
      </c>
      <c r="C715" s="6" t="s">
        <v>2155</v>
      </c>
      <c r="D715" s="6" t="s">
        <v>2156</v>
      </c>
      <c r="E715" s="10">
        <v>100000</v>
      </c>
      <c r="F715" s="7" t="s">
        <v>8</v>
      </c>
      <c r="G715" s="7" t="s">
        <v>9</v>
      </c>
      <c r="H715" s="8"/>
      <c r="I715" s="8"/>
      <c r="J715" s="8"/>
    </row>
    <row r="716" spans="1:10" ht="45" hidden="1" x14ac:dyDescent="0.25">
      <c r="A716" s="1" t="s">
        <v>2157</v>
      </c>
      <c r="B716" s="5">
        <v>70049318</v>
      </c>
      <c r="C716" s="6" t="s">
        <v>2158</v>
      </c>
      <c r="D716" s="6" t="s">
        <v>2159</v>
      </c>
      <c r="E716" s="10">
        <v>500000</v>
      </c>
      <c r="F716" s="7" t="s">
        <v>8</v>
      </c>
      <c r="G716" s="7" t="s">
        <v>9</v>
      </c>
      <c r="H716" s="8"/>
      <c r="I716" s="8"/>
      <c r="J716" s="8"/>
    </row>
    <row r="717" spans="1:10" ht="45" hidden="1" x14ac:dyDescent="0.25">
      <c r="A717" s="1" t="s">
        <v>2160</v>
      </c>
      <c r="B717" s="5">
        <v>70049318</v>
      </c>
      <c r="C717" s="6" t="s">
        <v>2161</v>
      </c>
      <c r="D717" s="6" t="s">
        <v>2162</v>
      </c>
      <c r="E717" s="10">
        <v>50000</v>
      </c>
      <c r="F717" s="7" t="s">
        <v>8</v>
      </c>
      <c r="G717" s="7" t="s">
        <v>9</v>
      </c>
      <c r="H717" s="8"/>
      <c r="I717" s="8"/>
      <c r="J717" s="8"/>
    </row>
    <row r="718" spans="1:10" ht="30" hidden="1" x14ac:dyDescent="0.25">
      <c r="A718" s="1" t="s">
        <v>2163</v>
      </c>
      <c r="B718" s="5">
        <v>70049318</v>
      </c>
      <c r="C718" s="6" t="s">
        <v>2164</v>
      </c>
      <c r="D718" s="6" t="s">
        <v>2165</v>
      </c>
      <c r="E718" s="10">
        <v>150000</v>
      </c>
      <c r="F718" s="7" t="s">
        <v>8</v>
      </c>
      <c r="G718" s="7" t="s">
        <v>9</v>
      </c>
      <c r="H718" s="8"/>
      <c r="I718" s="8"/>
      <c r="J718" s="8"/>
    </row>
    <row r="719" spans="1:10" ht="30" hidden="1" x14ac:dyDescent="0.25">
      <c r="A719" s="1" t="s">
        <v>2166</v>
      </c>
      <c r="B719" s="5">
        <v>70049318</v>
      </c>
      <c r="C719" s="6" t="s">
        <v>2167</v>
      </c>
      <c r="D719" s="6" t="s">
        <v>2168</v>
      </c>
      <c r="E719" s="10">
        <v>100000</v>
      </c>
      <c r="F719" s="7" t="s">
        <v>8</v>
      </c>
      <c r="G719" s="7" t="s">
        <v>9</v>
      </c>
      <c r="H719" s="8"/>
      <c r="I719" s="8"/>
      <c r="J719" s="8"/>
    </row>
    <row r="720" spans="1:10" ht="30" hidden="1" x14ac:dyDescent="0.25">
      <c r="A720" s="1" t="s">
        <v>2169</v>
      </c>
      <c r="B720" s="5">
        <v>70049318</v>
      </c>
      <c r="C720" s="6" t="s">
        <v>2170</v>
      </c>
      <c r="D720" s="6" t="s">
        <v>2171</v>
      </c>
      <c r="E720" s="10">
        <v>100000</v>
      </c>
      <c r="F720" s="7" t="s">
        <v>8</v>
      </c>
      <c r="G720" s="7" t="s">
        <v>9</v>
      </c>
      <c r="H720" s="8"/>
      <c r="I720" s="8"/>
      <c r="J720" s="8"/>
    </row>
    <row r="721" spans="1:10" ht="30" hidden="1" x14ac:dyDescent="0.25">
      <c r="A721" s="1" t="s">
        <v>2172</v>
      </c>
      <c r="B721" s="5">
        <v>70049318</v>
      </c>
      <c r="C721" s="6" t="s">
        <v>2173</v>
      </c>
      <c r="D721" s="6" t="s">
        <v>2174</v>
      </c>
      <c r="E721" s="10">
        <v>50000</v>
      </c>
      <c r="F721" s="7" t="s">
        <v>8</v>
      </c>
      <c r="G721" s="7" t="s">
        <v>9</v>
      </c>
      <c r="H721" s="8"/>
      <c r="I721" s="8"/>
      <c r="J721" s="8"/>
    </row>
    <row r="722" spans="1:10" ht="60" hidden="1" x14ac:dyDescent="0.25">
      <c r="A722" s="1" t="s">
        <v>2175</v>
      </c>
      <c r="B722" s="5">
        <v>70049318</v>
      </c>
      <c r="C722" s="6" t="s">
        <v>2176</v>
      </c>
      <c r="D722" s="6" t="s">
        <v>2177</v>
      </c>
      <c r="E722" s="10">
        <v>100000</v>
      </c>
      <c r="F722" s="7" t="s">
        <v>8</v>
      </c>
      <c r="G722" s="7" t="s">
        <v>9</v>
      </c>
      <c r="H722" s="8"/>
      <c r="I722" s="8"/>
      <c r="J722" s="8"/>
    </row>
    <row r="723" spans="1:10" ht="30" hidden="1" x14ac:dyDescent="0.25">
      <c r="A723" s="1" t="s">
        <v>2178</v>
      </c>
      <c r="B723" s="5">
        <v>70049318</v>
      </c>
      <c r="C723" s="6" t="s">
        <v>2179</v>
      </c>
      <c r="D723" s="6" t="s">
        <v>2180</v>
      </c>
      <c r="E723" s="10">
        <v>50000</v>
      </c>
      <c r="F723" s="7" t="s">
        <v>8</v>
      </c>
      <c r="G723" s="7" t="s">
        <v>9</v>
      </c>
      <c r="H723" s="8"/>
      <c r="I723" s="8"/>
      <c r="J723" s="8"/>
    </row>
    <row r="724" spans="1:10" ht="45" hidden="1" x14ac:dyDescent="0.25">
      <c r="A724" s="1" t="s">
        <v>2181</v>
      </c>
      <c r="B724" s="5">
        <v>70049318</v>
      </c>
      <c r="C724" s="6" t="s">
        <v>2182</v>
      </c>
      <c r="D724" s="6" t="s">
        <v>2183</v>
      </c>
      <c r="E724" s="10">
        <v>200000</v>
      </c>
      <c r="F724" s="7" t="s">
        <v>8</v>
      </c>
      <c r="G724" s="7" t="s">
        <v>9</v>
      </c>
      <c r="H724" s="8"/>
      <c r="I724" s="8"/>
      <c r="J724" s="8"/>
    </row>
    <row r="725" spans="1:10" ht="45" hidden="1" x14ac:dyDescent="0.25">
      <c r="A725" s="1" t="s">
        <v>2184</v>
      </c>
      <c r="B725" s="5">
        <v>70049318</v>
      </c>
      <c r="C725" s="6" t="s">
        <v>2185</v>
      </c>
      <c r="D725" s="6" t="s">
        <v>2186</v>
      </c>
      <c r="E725" s="10">
        <v>100000</v>
      </c>
      <c r="F725" s="7" t="s">
        <v>8</v>
      </c>
      <c r="G725" s="7" t="s">
        <v>9</v>
      </c>
      <c r="H725" s="8"/>
      <c r="I725" s="8"/>
      <c r="J725" s="8"/>
    </row>
    <row r="726" spans="1:10" ht="45" hidden="1" x14ac:dyDescent="0.25">
      <c r="A726" s="1" t="s">
        <v>2187</v>
      </c>
      <c r="B726" s="5">
        <v>70049318</v>
      </c>
      <c r="C726" s="6" t="s">
        <v>2188</v>
      </c>
      <c r="D726" s="6" t="s">
        <v>2189</v>
      </c>
      <c r="E726" s="10">
        <v>200000</v>
      </c>
      <c r="F726" s="7" t="s">
        <v>8</v>
      </c>
      <c r="G726" s="7" t="s">
        <v>9</v>
      </c>
      <c r="H726" s="8"/>
      <c r="I726" s="8"/>
      <c r="J726" s="8"/>
    </row>
    <row r="727" spans="1:10" ht="30" hidden="1" x14ac:dyDescent="0.25">
      <c r="A727" s="1" t="s">
        <v>2190</v>
      </c>
      <c r="B727" s="5">
        <v>70049318</v>
      </c>
      <c r="C727" s="6" t="s">
        <v>2191</v>
      </c>
      <c r="D727" s="6" t="s">
        <v>2192</v>
      </c>
      <c r="E727" s="10">
        <v>150000</v>
      </c>
      <c r="F727" s="7" t="s">
        <v>8</v>
      </c>
      <c r="G727" s="7" t="s">
        <v>9</v>
      </c>
      <c r="H727" s="8"/>
      <c r="I727" s="8"/>
      <c r="J727" s="8"/>
    </row>
    <row r="728" spans="1:10" ht="30" hidden="1" x14ac:dyDescent="0.25">
      <c r="A728" s="1" t="s">
        <v>2193</v>
      </c>
      <c r="B728" s="5">
        <v>70049318</v>
      </c>
      <c r="C728" s="6" t="s">
        <v>2194</v>
      </c>
      <c r="D728" s="6" t="s">
        <v>2195</v>
      </c>
      <c r="E728" s="10">
        <v>75000</v>
      </c>
      <c r="F728" s="7" t="s">
        <v>8</v>
      </c>
      <c r="G728" s="7" t="s">
        <v>9</v>
      </c>
      <c r="H728" s="8"/>
      <c r="I728" s="8"/>
      <c r="J728" s="8"/>
    </row>
    <row r="729" spans="1:10" ht="60" hidden="1" x14ac:dyDescent="0.25">
      <c r="A729" s="1" t="s">
        <v>2196</v>
      </c>
      <c r="B729" s="5">
        <v>70049318</v>
      </c>
      <c r="C729" s="6" t="s">
        <v>2197</v>
      </c>
      <c r="D729" s="6" t="s">
        <v>2198</v>
      </c>
      <c r="E729" s="10">
        <v>250000</v>
      </c>
      <c r="F729" s="7" t="s">
        <v>8</v>
      </c>
      <c r="G729" s="7" t="s">
        <v>9</v>
      </c>
      <c r="H729" s="8"/>
      <c r="I729" s="8"/>
      <c r="J729" s="8"/>
    </row>
    <row r="730" spans="1:10" ht="30" hidden="1" x14ac:dyDescent="0.25">
      <c r="A730" s="1" t="s">
        <v>2199</v>
      </c>
      <c r="B730" s="5">
        <v>70049318</v>
      </c>
      <c r="C730" s="6" t="s">
        <v>2200</v>
      </c>
      <c r="D730" s="6" t="s">
        <v>2201</v>
      </c>
      <c r="E730" s="10">
        <v>75000</v>
      </c>
      <c r="F730" s="7" t="s">
        <v>8</v>
      </c>
      <c r="G730" s="7" t="s">
        <v>9</v>
      </c>
      <c r="H730" s="8"/>
      <c r="I730" s="8"/>
      <c r="J730" s="8"/>
    </row>
    <row r="731" spans="1:10" ht="30" hidden="1" x14ac:dyDescent="0.25">
      <c r="A731" s="1" t="s">
        <v>2202</v>
      </c>
      <c r="B731" s="5">
        <v>70049318</v>
      </c>
      <c r="C731" s="6" t="s">
        <v>2203</v>
      </c>
      <c r="D731" s="6" t="s">
        <v>2204</v>
      </c>
      <c r="E731" s="10">
        <v>75000</v>
      </c>
      <c r="F731" s="7" t="s">
        <v>8</v>
      </c>
      <c r="G731" s="7" t="s">
        <v>9</v>
      </c>
      <c r="H731" s="8"/>
      <c r="I731" s="8"/>
      <c r="J731" s="8"/>
    </row>
    <row r="732" spans="1:10" ht="30" hidden="1" x14ac:dyDescent="0.25">
      <c r="A732" s="1" t="s">
        <v>2205</v>
      </c>
      <c r="B732" s="5">
        <v>70049318</v>
      </c>
      <c r="C732" s="6" t="s">
        <v>2206</v>
      </c>
      <c r="D732" s="6" t="s">
        <v>2207</v>
      </c>
      <c r="E732" s="10">
        <v>150000</v>
      </c>
      <c r="F732" s="7" t="s">
        <v>8</v>
      </c>
      <c r="G732" s="7" t="s">
        <v>9</v>
      </c>
      <c r="H732" s="8"/>
      <c r="I732" s="8"/>
      <c r="J732" s="8"/>
    </row>
    <row r="733" spans="1:10" ht="45" hidden="1" x14ac:dyDescent="0.25">
      <c r="A733" s="1" t="s">
        <v>2208</v>
      </c>
      <c r="B733" s="5">
        <v>70049318</v>
      </c>
      <c r="C733" s="6" t="s">
        <v>2209</v>
      </c>
      <c r="D733" s="6" t="s">
        <v>2210</v>
      </c>
      <c r="E733" s="10">
        <v>100000</v>
      </c>
      <c r="F733" s="7" t="s">
        <v>8</v>
      </c>
      <c r="G733" s="7" t="s">
        <v>9</v>
      </c>
      <c r="H733" s="8"/>
      <c r="I733" s="8"/>
      <c r="J733" s="8"/>
    </row>
    <row r="734" spans="1:10" ht="45" hidden="1" x14ac:dyDescent="0.25">
      <c r="A734" s="1" t="s">
        <v>2211</v>
      </c>
      <c r="B734" s="5">
        <v>70049318</v>
      </c>
      <c r="C734" s="6" t="s">
        <v>2212</v>
      </c>
      <c r="D734" s="6" t="s">
        <v>2213</v>
      </c>
      <c r="E734" s="10">
        <v>25000</v>
      </c>
      <c r="F734" s="7" t="s">
        <v>8</v>
      </c>
      <c r="G734" s="7" t="s">
        <v>9</v>
      </c>
      <c r="H734" s="8"/>
      <c r="I734" s="8"/>
      <c r="J734" s="8"/>
    </row>
    <row r="735" spans="1:10" ht="45" hidden="1" x14ac:dyDescent="0.25">
      <c r="A735" s="1" t="s">
        <v>2214</v>
      </c>
      <c r="B735" s="5">
        <v>70049318</v>
      </c>
      <c r="C735" s="6" t="s">
        <v>2215</v>
      </c>
      <c r="D735" s="6" t="s">
        <v>2216</v>
      </c>
      <c r="E735" s="10">
        <v>128500</v>
      </c>
      <c r="F735" s="7" t="s">
        <v>8</v>
      </c>
      <c r="G735" s="7" t="s">
        <v>9</v>
      </c>
      <c r="H735" s="8"/>
      <c r="I735" s="8"/>
      <c r="J735" s="8"/>
    </row>
    <row r="736" spans="1:10" ht="45" hidden="1" x14ac:dyDescent="0.25">
      <c r="A736" s="1" t="s">
        <v>2217</v>
      </c>
      <c r="B736" s="5">
        <v>70049318</v>
      </c>
      <c r="C736" s="6" t="s">
        <v>2218</v>
      </c>
      <c r="D736" s="6" t="s">
        <v>2219</v>
      </c>
      <c r="E736" s="10">
        <v>221500</v>
      </c>
      <c r="F736" s="7" t="s">
        <v>8</v>
      </c>
      <c r="G736" s="7" t="s">
        <v>9</v>
      </c>
      <c r="H736" s="8"/>
      <c r="I736" s="8"/>
      <c r="J736" s="8"/>
    </row>
    <row r="737" spans="1:10" ht="45" hidden="1" x14ac:dyDescent="0.25">
      <c r="A737" s="1" t="s">
        <v>2220</v>
      </c>
      <c r="B737" s="5">
        <v>70049318</v>
      </c>
      <c r="C737" s="6" t="s">
        <v>2221</v>
      </c>
      <c r="D737" s="6" t="s">
        <v>2222</v>
      </c>
      <c r="E737" s="10">
        <v>370000</v>
      </c>
      <c r="F737" s="7" t="s">
        <v>8</v>
      </c>
      <c r="G737" s="7" t="s">
        <v>9</v>
      </c>
      <c r="H737" s="8"/>
      <c r="I737" s="8"/>
      <c r="J737" s="8"/>
    </row>
    <row r="738" spans="1:10" ht="30" hidden="1" x14ac:dyDescent="0.25">
      <c r="A738" s="1" t="s">
        <v>2223</v>
      </c>
      <c r="B738" s="5">
        <v>70049318</v>
      </c>
      <c r="C738" s="6" t="s">
        <v>2224</v>
      </c>
      <c r="D738" s="6" t="s">
        <v>2225</v>
      </c>
      <c r="E738" s="10">
        <v>60000</v>
      </c>
      <c r="F738" s="7" t="s">
        <v>8</v>
      </c>
      <c r="G738" s="7" t="s">
        <v>9</v>
      </c>
      <c r="H738" s="8"/>
      <c r="I738" s="8"/>
      <c r="J738" s="8"/>
    </row>
    <row r="739" spans="1:10" ht="60" hidden="1" x14ac:dyDescent="0.25">
      <c r="A739" s="1" t="s">
        <v>2226</v>
      </c>
      <c r="B739" s="5">
        <v>70049318</v>
      </c>
      <c r="C739" s="6" t="s">
        <v>2227</v>
      </c>
      <c r="D739" s="6" t="s">
        <v>2228</v>
      </c>
      <c r="E739" s="10">
        <v>500000</v>
      </c>
      <c r="F739" s="7" t="s">
        <v>8</v>
      </c>
      <c r="G739" s="7" t="s">
        <v>9</v>
      </c>
      <c r="H739" s="8"/>
      <c r="I739" s="8"/>
      <c r="J739" s="8"/>
    </row>
    <row r="740" spans="1:10" ht="90" hidden="1" x14ac:dyDescent="0.25">
      <c r="A740" s="1" t="s">
        <v>2229</v>
      </c>
      <c r="B740" s="5">
        <v>70049318</v>
      </c>
      <c r="C740" s="6" t="s">
        <v>2230</v>
      </c>
      <c r="D740" s="6" t="s">
        <v>2231</v>
      </c>
      <c r="E740" s="10">
        <v>500000</v>
      </c>
      <c r="F740" s="7" t="s">
        <v>8</v>
      </c>
      <c r="G740" s="7" t="s">
        <v>9</v>
      </c>
      <c r="H740" s="8"/>
      <c r="I740" s="8"/>
      <c r="J740" s="8"/>
    </row>
    <row r="741" spans="1:10" ht="165" hidden="1" x14ac:dyDescent="0.25">
      <c r="A741" s="1" t="s">
        <v>2232</v>
      </c>
      <c r="B741" s="5">
        <v>70049318</v>
      </c>
      <c r="C741" s="6" t="s">
        <v>2233</v>
      </c>
      <c r="D741" s="6" t="s">
        <v>2234</v>
      </c>
      <c r="E741" s="10">
        <v>250000</v>
      </c>
      <c r="F741" s="7" t="s">
        <v>8</v>
      </c>
      <c r="G741" s="7" t="s">
        <v>9</v>
      </c>
      <c r="H741" s="8"/>
      <c r="I741" s="8"/>
      <c r="J741" s="8"/>
    </row>
    <row r="742" spans="1:10" ht="105" hidden="1" x14ac:dyDescent="0.25">
      <c r="A742" s="1" t="s">
        <v>2235</v>
      </c>
      <c r="B742" s="5">
        <v>70049318</v>
      </c>
      <c r="C742" s="6" t="s">
        <v>2236</v>
      </c>
      <c r="D742" s="6" t="s">
        <v>2237</v>
      </c>
      <c r="E742" s="10">
        <v>250000</v>
      </c>
      <c r="F742" s="7" t="s">
        <v>8</v>
      </c>
      <c r="G742" s="7" t="s">
        <v>9</v>
      </c>
      <c r="H742" s="8"/>
      <c r="I742" s="8"/>
      <c r="J742" s="8"/>
    </row>
    <row r="743" spans="1:10" ht="30" hidden="1" x14ac:dyDescent="0.25">
      <c r="A743" s="1" t="s">
        <v>2238</v>
      </c>
      <c r="B743" s="5">
        <v>70049318</v>
      </c>
      <c r="C743" s="6" t="s">
        <v>2239</v>
      </c>
      <c r="D743" s="6" t="s">
        <v>2240</v>
      </c>
      <c r="E743" s="10">
        <v>95000</v>
      </c>
      <c r="F743" s="7" t="s">
        <v>8</v>
      </c>
      <c r="G743" s="7" t="s">
        <v>9</v>
      </c>
      <c r="H743" s="8"/>
      <c r="I743" s="8"/>
      <c r="J743" s="8"/>
    </row>
    <row r="744" spans="1:10" ht="90" hidden="1" x14ac:dyDescent="0.25">
      <c r="A744" s="1" t="s">
        <v>2241</v>
      </c>
      <c r="B744" s="5">
        <v>70049318</v>
      </c>
      <c r="C744" s="6" t="s">
        <v>2242</v>
      </c>
      <c r="D744" s="6" t="s">
        <v>2243</v>
      </c>
      <c r="E744" s="10">
        <v>250000</v>
      </c>
      <c r="F744" s="7" t="s">
        <v>8</v>
      </c>
      <c r="G744" s="7" t="s">
        <v>9</v>
      </c>
      <c r="H744" s="8"/>
      <c r="I744" s="8"/>
      <c r="J744" s="8"/>
    </row>
    <row r="745" spans="1:10" ht="45" hidden="1" x14ac:dyDescent="0.25">
      <c r="A745" s="1" t="s">
        <v>2244</v>
      </c>
      <c r="B745" s="5">
        <v>70049318</v>
      </c>
      <c r="C745" s="6" t="s">
        <v>2245</v>
      </c>
      <c r="D745" s="6" t="s">
        <v>2246</v>
      </c>
      <c r="E745" s="10">
        <v>100000</v>
      </c>
      <c r="F745" s="7" t="s">
        <v>8</v>
      </c>
      <c r="G745" s="7" t="s">
        <v>9</v>
      </c>
      <c r="H745" s="8"/>
      <c r="I745" s="8"/>
      <c r="J745" s="8"/>
    </row>
    <row r="746" spans="1:10" ht="45" hidden="1" x14ac:dyDescent="0.25">
      <c r="A746" s="1" t="s">
        <v>2247</v>
      </c>
      <c r="B746" s="5">
        <v>70049318</v>
      </c>
      <c r="C746" s="6" t="s">
        <v>2248</v>
      </c>
      <c r="D746" s="6" t="s">
        <v>2249</v>
      </c>
      <c r="E746" s="10">
        <v>125000</v>
      </c>
      <c r="F746" s="7" t="s">
        <v>8</v>
      </c>
      <c r="G746" s="7" t="s">
        <v>9</v>
      </c>
      <c r="H746" s="8"/>
      <c r="I746" s="8"/>
      <c r="J746" s="8"/>
    </row>
    <row r="747" spans="1:10" ht="30" hidden="1" x14ac:dyDescent="0.25">
      <c r="A747" s="1" t="s">
        <v>2250</v>
      </c>
      <c r="B747" s="5">
        <v>70049318</v>
      </c>
      <c r="C747" s="6" t="s">
        <v>2251</v>
      </c>
      <c r="D747" s="6" t="s">
        <v>2252</v>
      </c>
      <c r="E747" s="10">
        <v>75000</v>
      </c>
      <c r="F747" s="7" t="s">
        <v>8</v>
      </c>
      <c r="G747" s="7" t="s">
        <v>9</v>
      </c>
      <c r="H747" s="8"/>
      <c r="I747" s="8"/>
      <c r="J747" s="8"/>
    </row>
    <row r="748" spans="1:10" ht="30" hidden="1" x14ac:dyDescent="0.25">
      <c r="A748" s="1" t="s">
        <v>2253</v>
      </c>
      <c r="B748" s="5">
        <v>70049318</v>
      </c>
      <c r="C748" s="6" t="s">
        <v>2254</v>
      </c>
      <c r="D748" s="6" t="s">
        <v>2255</v>
      </c>
      <c r="E748" s="10">
        <v>250000</v>
      </c>
      <c r="F748" s="7" t="s">
        <v>8</v>
      </c>
      <c r="G748" s="7" t="s">
        <v>9</v>
      </c>
      <c r="H748" s="8"/>
      <c r="I748" s="8"/>
      <c r="J748" s="8"/>
    </row>
    <row r="749" spans="1:10" ht="45" hidden="1" x14ac:dyDescent="0.25">
      <c r="A749" s="1" t="s">
        <v>2256</v>
      </c>
      <c r="B749" s="5">
        <v>70049318</v>
      </c>
      <c r="C749" s="6" t="s">
        <v>2257</v>
      </c>
      <c r="D749" s="6" t="s">
        <v>2258</v>
      </c>
      <c r="E749" s="10">
        <v>85000</v>
      </c>
      <c r="F749" s="7" t="s">
        <v>8</v>
      </c>
      <c r="G749" s="7" t="s">
        <v>9</v>
      </c>
      <c r="H749" s="8"/>
      <c r="I749" s="8"/>
      <c r="J749" s="8"/>
    </row>
    <row r="750" spans="1:10" ht="45" hidden="1" x14ac:dyDescent="0.25">
      <c r="A750" s="1" t="s">
        <v>2259</v>
      </c>
      <c r="B750" s="5">
        <v>70049318</v>
      </c>
      <c r="C750" s="6" t="s">
        <v>2260</v>
      </c>
      <c r="D750" s="6" t="s">
        <v>2261</v>
      </c>
      <c r="E750" s="10">
        <v>85000</v>
      </c>
      <c r="F750" s="7" t="s">
        <v>8</v>
      </c>
      <c r="G750" s="7" t="s">
        <v>9</v>
      </c>
      <c r="H750" s="8"/>
      <c r="I750" s="8"/>
      <c r="J750" s="8"/>
    </row>
    <row r="751" spans="1:10" ht="45" hidden="1" x14ac:dyDescent="0.25">
      <c r="A751" s="1" t="s">
        <v>2262</v>
      </c>
      <c r="B751" s="5">
        <v>70049318</v>
      </c>
      <c r="C751" s="6" t="s">
        <v>2263</v>
      </c>
      <c r="D751" s="6" t="s">
        <v>2264</v>
      </c>
      <c r="E751" s="10">
        <v>85000</v>
      </c>
      <c r="F751" s="7" t="s">
        <v>8</v>
      </c>
      <c r="G751" s="7" t="s">
        <v>9</v>
      </c>
      <c r="H751" s="8"/>
      <c r="I751" s="8"/>
      <c r="J751" s="8"/>
    </row>
    <row r="752" spans="1:10" ht="45" hidden="1" x14ac:dyDescent="0.25">
      <c r="A752" s="1" t="s">
        <v>2265</v>
      </c>
      <c r="B752" s="5">
        <v>70049318</v>
      </c>
      <c r="C752" s="6" t="s">
        <v>2266</v>
      </c>
      <c r="D752" s="6" t="s">
        <v>2267</v>
      </c>
      <c r="E752" s="10">
        <v>85000</v>
      </c>
      <c r="F752" s="7" t="s">
        <v>8</v>
      </c>
      <c r="G752" s="7" t="s">
        <v>9</v>
      </c>
      <c r="H752" s="8"/>
      <c r="I752" s="8"/>
      <c r="J752" s="8"/>
    </row>
    <row r="753" spans="1:10" ht="60" hidden="1" x14ac:dyDescent="0.25">
      <c r="A753" s="1" t="s">
        <v>2268</v>
      </c>
      <c r="B753" s="5">
        <v>70049318</v>
      </c>
      <c r="C753" s="6" t="s">
        <v>2269</v>
      </c>
      <c r="D753" s="6" t="s">
        <v>2270</v>
      </c>
      <c r="E753" s="10">
        <v>2000000</v>
      </c>
      <c r="F753" s="7" t="s">
        <v>8</v>
      </c>
      <c r="G753" s="7" t="s">
        <v>9</v>
      </c>
      <c r="H753" s="8"/>
      <c r="I753" s="8"/>
      <c r="J753" s="8"/>
    </row>
    <row r="754" spans="1:10" ht="30" hidden="1" x14ac:dyDescent="0.25">
      <c r="A754" s="1" t="s">
        <v>2271</v>
      </c>
      <c r="B754" s="5">
        <v>70049318</v>
      </c>
      <c r="C754" s="6" t="s">
        <v>2272</v>
      </c>
      <c r="D754" s="6" t="s">
        <v>2273</v>
      </c>
      <c r="E754" s="10">
        <v>50000</v>
      </c>
      <c r="F754" s="7" t="s">
        <v>8</v>
      </c>
      <c r="G754" s="7" t="s">
        <v>9</v>
      </c>
      <c r="H754" s="8"/>
      <c r="I754" s="8"/>
      <c r="J754" s="8"/>
    </row>
    <row r="755" spans="1:10" ht="30" hidden="1" x14ac:dyDescent="0.25">
      <c r="A755" s="1" t="s">
        <v>2274</v>
      </c>
      <c r="B755" s="5">
        <v>70049318</v>
      </c>
      <c r="C755" s="6" t="s">
        <v>2275</v>
      </c>
      <c r="D755" s="6" t="s">
        <v>2276</v>
      </c>
      <c r="E755" s="10">
        <v>130000</v>
      </c>
      <c r="F755" s="7" t="s">
        <v>8</v>
      </c>
      <c r="G755" s="7" t="s">
        <v>9</v>
      </c>
      <c r="H755" s="8"/>
      <c r="I755" s="8"/>
      <c r="J755" s="8"/>
    </row>
    <row r="756" spans="1:10" ht="45" hidden="1" x14ac:dyDescent="0.25">
      <c r="A756" s="1" t="s">
        <v>2277</v>
      </c>
      <c r="B756" s="5">
        <v>70049318</v>
      </c>
      <c r="C756" s="6" t="s">
        <v>2278</v>
      </c>
      <c r="D756" s="6" t="s">
        <v>2279</v>
      </c>
      <c r="E756" s="10">
        <v>22000</v>
      </c>
      <c r="F756" s="7" t="s">
        <v>8</v>
      </c>
      <c r="G756" s="7" t="s">
        <v>9</v>
      </c>
      <c r="H756" s="8"/>
      <c r="I756" s="8"/>
      <c r="J756" s="8"/>
    </row>
    <row r="757" spans="1:10" ht="30" hidden="1" x14ac:dyDescent="0.25">
      <c r="A757" s="1" t="s">
        <v>2280</v>
      </c>
      <c r="B757" s="5">
        <v>70049318</v>
      </c>
      <c r="C757" s="6" t="s">
        <v>2281</v>
      </c>
      <c r="D757" s="6" t="s">
        <v>2282</v>
      </c>
      <c r="E757" s="10">
        <v>100000</v>
      </c>
      <c r="F757" s="7" t="s">
        <v>8</v>
      </c>
      <c r="G757" s="7" t="s">
        <v>9</v>
      </c>
      <c r="H757" s="8"/>
      <c r="I757" s="8"/>
      <c r="J757" s="8"/>
    </row>
    <row r="758" spans="1:10" ht="45" hidden="1" x14ac:dyDescent="0.25">
      <c r="A758" s="1" t="s">
        <v>2283</v>
      </c>
      <c r="B758" s="5">
        <v>70049318</v>
      </c>
      <c r="C758" s="6" t="s">
        <v>2284</v>
      </c>
      <c r="D758" s="6" t="s">
        <v>2285</v>
      </c>
      <c r="E758" s="10">
        <v>100000</v>
      </c>
      <c r="F758" s="7" t="s">
        <v>8</v>
      </c>
      <c r="G758" s="7" t="s">
        <v>9</v>
      </c>
      <c r="H758" s="8"/>
      <c r="I758" s="8"/>
      <c r="J758" s="8"/>
    </row>
    <row r="759" spans="1:10" ht="30" hidden="1" x14ac:dyDescent="0.25">
      <c r="A759" s="1" t="s">
        <v>2286</v>
      </c>
      <c r="B759" s="5">
        <v>70049318</v>
      </c>
      <c r="C759" s="6" t="s">
        <v>2287</v>
      </c>
      <c r="D759" s="6" t="s">
        <v>2288</v>
      </c>
      <c r="E759" s="10">
        <v>200000</v>
      </c>
      <c r="F759" s="7" t="s">
        <v>8</v>
      </c>
      <c r="G759" s="7" t="s">
        <v>9</v>
      </c>
      <c r="H759" s="8"/>
      <c r="I759" s="8"/>
      <c r="J759" s="8"/>
    </row>
    <row r="760" spans="1:10" ht="45" hidden="1" x14ac:dyDescent="0.25">
      <c r="A760" s="1" t="s">
        <v>2289</v>
      </c>
      <c r="B760" s="5">
        <v>70049318</v>
      </c>
      <c r="C760" s="6" t="s">
        <v>2290</v>
      </c>
      <c r="D760" s="6" t="s">
        <v>2291</v>
      </c>
      <c r="E760" s="10">
        <v>200000</v>
      </c>
      <c r="F760" s="7" t="s">
        <v>8</v>
      </c>
      <c r="G760" s="7" t="s">
        <v>9</v>
      </c>
      <c r="H760" s="8"/>
      <c r="I760" s="8"/>
      <c r="J760" s="8"/>
    </row>
    <row r="761" spans="1:10" ht="30" hidden="1" x14ac:dyDescent="0.25">
      <c r="A761" s="1" t="s">
        <v>2292</v>
      </c>
      <c r="B761" s="5">
        <v>70049318</v>
      </c>
      <c r="C761" s="6" t="s">
        <v>2293</v>
      </c>
      <c r="D761" s="6" t="s">
        <v>2294</v>
      </c>
      <c r="E761" s="10">
        <v>150000</v>
      </c>
      <c r="F761" s="7" t="s">
        <v>8</v>
      </c>
      <c r="G761" s="7" t="s">
        <v>9</v>
      </c>
      <c r="H761" s="8"/>
      <c r="I761" s="8"/>
      <c r="J761" s="8"/>
    </row>
    <row r="762" spans="1:10" ht="45" x14ac:dyDescent="0.25">
      <c r="A762" s="1" t="s">
        <v>2295</v>
      </c>
      <c r="B762" s="5">
        <v>70100013</v>
      </c>
      <c r="C762" s="6" t="s">
        <v>2296</v>
      </c>
      <c r="D762" s="6" t="s">
        <v>2297</v>
      </c>
      <c r="E762" s="10">
        <v>1000000</v>
      </c>
      <c r="F762" s="7" t="s">
        <v>1235</v>
      </c>
      <c r="G762" s="7" t="s">
        <v>1236</v>
      </c>
      <c r="H762" s="8"/>
      <c r="I762" s="13"/>
      <c r="J762" s="13"/>
    </row>
    <row r="763" spans="1:10" ht="30" x14ac:dyDescent="0.25">
      <c r="A763" s="1" t="s">
        <v>2298</v>
      </c>
      <c r="B763" s="5">
        <v>70100013</v>
      </c>
      <c r="C763" s="6" t="s">
        <v>2299</v>
      </c>
      <c r="D763" s="6" t="s">
        <v>2300</v>
      </c>
      <c r="E763" s="10">
        <v>150000</v>
      </c>
      <c r="F763" s="7" t="s">
        <v>1235</v>
      </c>
      <c r="G763" s="7" t="s">
        <v>1236</v>
      </c>
      <c r="H763" s="8"/>
      <c r="I763" s="13"/>
      <c r="J763" s="13"/>
    </row>
    <row r="764" spans="1:10" ht="45" x14ac:dyDescent="0.25">
      <c r="A764" s="1" t="s">
        <v>2301</v>
      </c>
      <c r="B764" s="5">
        <v>70100013</v>
      </c>
      <c r="C764" s="6" t="s">
        <v>2302</v>
      </c>
      <c r="D764" s="6" t="s">
        <v>2303</v>
      </c>
      <c r="E764" s="10">
        <v>100000</v>
      </c>
      <c r="F764" s="7" t="s">
        <v>1235</v>
      </c>
      <c r="G764" s="7" t="s">
        <v>1236</v>
      </c>
      <c r="H764" s="8" t="s">
        <v>2607</v>
      </c>
      <c r="I764" s="13" t="s">
        <v>2608</v>
      </c>
      <c r="J764" s="13" t="s">
        <v>2624</v>
      </c>
    </row>
    <row r="765" spans="1:10" ht="30" x14ac:dyDescent="0.25">
      <c r="A765" s="1" t="s">
        <v>2304</v>
      </c>
      <c r="B765" s="5">
        <v>70100013</v>
      </c>
      <c r="C765" s="6" t="s">
        <v>2305</v>
      </c>
      <c r="D765" s="6" t="s">
        <v>2306</v>
      </c>
      <c r="E765" s="10">
        <v>250000</v>
      </c>
      <c r="F765" s="7" t="s">
        <v>1235</v>
      </c>
      <c r="G765" s="7" t="s">
        <v>1236</v>
      </c>
      <c r="H765" s="8"/>
      <c r="I765" s="13"/>
      <c r="J765" s="13"/>
    </row>
    <row r="766" spans="1:10" ht="30" x14ac:dyDescent="0.25">
      <c r="A766" s="1" t="s">
        <v>2307</v>
      </c>
      <c r="B766" s="5">
        <v>70100013</v>
      </c>
      <c r="C766" s="6" t="s">
        <v>2308</v>
      </c>
      <c r="D766" s="6" t="s">
        <v>2309</v>
      </c>
      <c r="E766" s="10">
        <v>100000</v>
      </c>
      <c r="F766" s="7" t="s">
        <v>1235</v>
      </c>
      <c r="G766" s="7" t="s">
        <v>1236</v>
      </c>
      <c r="H766" s="8"/>
      <c r="I766" s="13"/>
      <c r="J766" s="13"/>
    </row>
    <row r="767" spans="1:10" ht="45" x14ac:dyDescent="0.25">
      <c r="A767" s="1" t="s">
        <v>2310</v>
      </c>
      <c r="B767" s="5">
        <v>70100013</v>
      </c>
      <c r="C767" s="6" t="s">
        <v>2311</v>
      </c>
      <c r="D767" s="6" t="s">
        <v>2312</v>
      </c>
      <c r="E767" s="10">
        <v>50000</v>
      </c>
      <c r="F767" s="7" t="s">
        <v>1235</v>
      </c>
      <c r="G767" s="7" t="s">
        <v>1236</v>
      </c>
      <c r="H767" s="8" t="s">
        <v>36</v>
      </c>
      <c r="I767" s="13" t="s">
        <v>2609</v>
      </c>
      <c r="J767" s="13" t="s">
        <v>2610</v>
      </c>
    </row>
    <row r="768" spans="1:10" ht="30" x14ac:dyDescent="0.25">
      <c r="A768" s="1" t="s">
        <v>2313</v>
      </c>
      <c r="B768" s="5">
        <v>70100013</v>
      </c>
      <c r="C768" s="6" t="s">
        <v>2314</v>
      </c>
      <c r="D768" s="6" t="s">
        <v>2315</v>
      </c>
      <c r="E768" s="10">
        <v>200000</v>
      </c>
      <c r="F768" s="7" t="s">
        <v>1235</v>
      </c>
      <c r="G768" s="7" t="s">
        <v>1236</v>
      </c>
      <c r="H768" s="8"/>
      <c r="I768" s="13"/>
      <c r="J768" s="13"/>
    </row>
    <row r="769" spans="1:10" ht="45" x14ac:dyDescent="0.25">
      <c r="A769" s="1" t="s">
        <v>2316</v>
      </c>
      <c r="B769" s="5">
        <v>70100013</v>
      </c>
      <c r="C769" s="6" t="s">
        <v>2317</v>
      </c>
      <c r="D769" s="6" t="s">
        <v>2318</v>
      </c>
      <c r="E769" s="10">
        <v>5000</v>
      </c>
      <c r="F769" s="7" t="s">
        <v>1235</v>
      </c>
      <c r="G769" s="7" t="s">
        <v>1236</v>
      </c>
      <c r="H769" s="8" t="s">
        <v>2607</v>
      </c>
      <c r="I769" s="13" t="s">
        <v>2608</v>
      </c>
      <c r="J769" s="13" t="s">
        <v>2624</v>
      </c>
    </row>
    <row r="770" spans="1:10" ht="60" x14ac:dyDescent="0.25">
      <c r="A770" s="1" t="s">
        <v>2319</v>
      </c>
      <c r="B770" s="5">
        <v>70100013</v>
      </c>
      <c r="C770" s="6" t="s">
        <v>2320</v>
      </c>
      <c r="D770" s="6" t="s">
        <v>2321</v>
      </c>
      <c r="E770" s="10">
        <v>100000</v>
      </c>
      <c r="F770" s="7" t="s">
        <v>1235</v>
      </c>
      <c r="G770" s="7" t="s">
        <v>1236</v>
      </c>
      <c r="H770" s="8" t="s">
        <v>8</v>
      </c>
      <c r="I770" s="13" t="s">
        <v>2611</v>
      </c>
      <c r="J770" s="13" t="s">
        <v>2613</v>
      </c>
    </row>
    <row r="771" spans="1:10" ht="30" x14ac:dyDescent="0.25">
      <c r="A771" s="1" t="s">
        <v>2322</v>
      </c>
      <c r="B771" s="5">
        <v>70100013</v>
      </c>
      <c r="C771" s="6" t="s">
        <v>2323</v>
      </c>
      <c r="D771" s="6" t="s">
        <v>2324</v>
      </c>
      <c r="E771" s="10">
        <v>150000</v>
      </c>
      <c r="F771" s="7" t="s">
        <v>1235</v>
      </c>
      <c r="G771" s="7" t="s">
        <v>1236</v>
      </c>
      <c r="H771" s="8"/>
      <c r="I771" s="13"/>
      <c r="J771" s="13"/>
    </row>
    <row r="772" spans="1:10" ht="60" x14ac:dyDescent="0.25">
      <c r="A772" s="1" t="s">
        <v>2325</v>
      </c>
      <c r="B772" s="5">
        <v>70100013</v>
      </c>
      <c r="C772" s="6" t="s">
        <v>2326</v>
      </c>
      <c r="D772" s="6" t="s">
        <v>2327</v>
      </c>
      <c r="E772" s="10">
        <v>600000</v>
      </c>
      <c r="F772" s="7" t="s">
        <v>1235</v>
      </c>
      <c r="G772" s="7" t="s">
        <v>1236</v>
      </c>
      <c r="H772" s="8" t="s">
        <v>2614</v>
      </c>
      <c r="I772" s="13" t="s">
        <v>2615</v>
      </c>
      <c r="J772" s="13" t="s">
        <v>2616</v>
      </c>
    </row>
    <row r="773" spans="1:10" ht="30" x14ac:dyDescent="0.25">
      <c r="A773" s="1" t="s">
        <v>2328</v>
      </c>
      <c r="B773" s="5">
        <v>70100013</v>
      </c>
      <c r="C773" s="6" t="s">
        <v>2329</v>
      </c>
      <c r="D773" s="6" t="s">
        <v>2330</v>
      </c>
      <c r="E773" s="10">
        <v>100000</v>
      </c>
      <c r="F773" s="7" t="s">
        <v>1235</v>
      </c>
      <c r="G773" s="7" t="s">
        <v>1236</v>
      </c>
      <c r="H773" s="8"/>
      <c r="I773" s="13"/>
      <c r="J773" s="13"/>
    </row>
    <row r="774" spans="1:10" ht="45" x14ac:dyDescent="0.25">
      <c r="A774" s="1" t="s">
        <v>2331</v>
      </c>
      <c r="B774" s="5">
        <v>70100013</v>
      </c>
      <c r="C774" s="6" t="s">
        <v>2332</v>
      </c>
      <c r="D774" s="6" t="s">
        <v>2333</v>
      </c>
      <c r="E774" s="10">
        <v>100000</v>
      </c>
      <c r="F774" s="7" t="s">
        <v>1235</v>
      </c>
      <c r="G774" s="7" t="s">
        <v>1236</v>
      </c>
      <c r="H774" s="8" t="s">
        <v>17</v>
      </c>
      <c r="I774" s="13" t="s">
        <v>2617</v>
      </c>
      <c r="J774" s="13" t="s">
        <v>2637</v>
      </c>
    </row>
    <row r="775" spans="1:10" ht="45" x14ac:dyDescent="0.25">
      <c r="A775" s="1" t="s">
        <v>2334</v>
      </c>
      <c r="B775" s="5">
        <v>70100013</v>
      </c>
      <c r="C775" s="6" t="s">
        <v>2335</v>
      </c>
      <c r="D775" s="6" t="s">
        <v>2336</v>
      </c>
      <c r="E775" s="10">
        <v>100000</v>
      </c>
      <c r="F775" s="7" t="s">
        <v>1235</v>
      </c>
      <c r="G775" s="7" t="s">
        <v>1236</v>
      </c>
      <c r="H775" s="8" t="s">
        <v>17</v>
      </c>
      <c r="I775" s="13" t="s">
        <v>2617</v>
      </c>
      <c r="J775" s="13" t="s">
        <v>2618</v>
      </c>
    </row>
    <row r="776" spans="1:10" ht="45" x14ac:dyDescent="0.25">
      <c r="A776" s="1" t="s">
        <v>2337</v>
      </c>
      <c r="B776" s="5">
        <v>70100013</v>
      </c>
      <c r="C776" s="6" t="s">
        <v>2338</v>
      </c>
      <c r="D776" s="6" t="s">
        <v>2339</v>
      </c>
      <c r="E776" s="10">
        <v>100000</v>
      </c>
      <c r="F776" s="7" t="s">
        <v>1235</v>
      </c>
      <c r="G776" s="7" t="s">
        <v>1236</v>
      </c>
      <c r="H776" s="8" t="s">
        <v>17</v>
      </c>
      <c r="I776" s="13" t="s">
        <v>2617</v>
      </c>
      <c r="J776" s="13" t="s">
        <v>2637</v>
      </c>
    </row>
    <row r="777" spans="1:10" ht="30" x14ac:dyDescent="0.25">
      <c r="A777" s="1" t="s">
        <v>2340</v>
      </c>
      <c r="B777" s="5">
        <v>70100013</v>
      </c>
      <c r="C777" s="6" t="s">
        <v>2341</v>
      </c>
      <c r="D777" s="6" t="s">
        <v>2342</v>
      </c>
      <c r="E777" s="10">
        <v>100000</v>
      </c>
      <c r="F777" s="7" t="s">
        <v>1235</v>
      </c>
      <c r="G777" s="7" t="s">
        <v>1236</v>
      </c>
      <c r="H777" s="8"/>
      <c r="I777" s="13"/>
      <c r="J777" s="13"/>
    </row>
    <row r="778" spans="1:10" ht="45" x14ac:dyDescent="0.25">
      <c r="A778" s="1" t="s">
        <v>2343</v>
      </c>
      <c r="B778" s="5">
        <v>70100013</v>
      </c>
      <c r="C778" s="6" t="s">
        <v>2344</v>
      </c>
      <c r="D778" s="6" t="s">
        <v>2345</v>
      </c>
      <c r="E778" s="10">
        <v>200000</v>
      </c>
      <c r="F778" s="7" t="s">
        <v>1235</v>
      </c>
      <c r="G778" s="7" t="s">
        <v>1236</v>
      </c>
      <c r="H778" s="17" t="s">
        <v>2619</v>
      </c>
      <c r="I778" s="13" t="s">
        <v>2620</v>
      </c>
      <c r="J778" s="13" t="s">
        <v>2621</v>
      </c>
    </row>
    <row r="779" spans="1:10" ht="45" x14ac:dyDescent="0.25">
      <c r="A779" s="1" t="s">
        <v>2346</v>
      </c>
      <c r="B779" s="5">
        <v>70100013</v>
      </c>
      <c r="C779" s="6" t="s">
        <v>2347</v>
      </c>
      <c r="D779" s="6" t="s">
        <v>2348</v>
      </c>
      <c r="E779" s="10">
        <v>200000</v>
      </c>
      <c r="F779" s="7" t="s">
        <v>1235</v>
      </c>
      <c r="G779" s="7" t="s">
        <v>1236</v>
      </c>
      <c r="H779" s="8" t="s">
        <v>2622</v>
      </c>
      <c r="I779" s="13" t="s">
        <v>2623</v>
      </c>
      <c r="J779" s="13" t="s">
        <v>2636</v>
      </c>
    </row>
    <row r="780" spans="1:10" ht="60" x14ac:dyDescent="0.25">
      <c r="A780" s="1" t="s">
        <v>2349</v>
      </c>
      <c r="B780" s="5">
        <v>70100013</v>
      </c>
      <c r="C780" s="6" t="s">
        <v>2350</v>
      </c>
      <c r="D780" s="6" t="s">
        <v>2351</v>
      </c>
      <c r="E780" s="10">
        <v>100000</v>
      </c>
      <c r="F780" s="7" t="s">
        <v>1235</v>
      </c>
      <c r="G780" s="7" t="s">
        <v>1236</v>
      </c>
      <c r="H780" s="8" t="s">
        <v>2614</v>
      </c>
      <c r="I780" s="13" t="s">
        <v>2615</v>
      </c>
      <c r="J780" s="13" t="s">
        <v>2639</v>
      </c>
    </row>
    <row r="781" spans="1:10" ht="45" x14ac:dyDescent="0.25">
      <c r="A781" s="1" t="s">
        <v>2352</v>
      </c>
      <c r="B781" s="5">
        <v>70100013</v>
      </c>
      <c r="C781" s="6" t="s">
        <v>2353</v>
      </c>
      <c r="D781" s="6" t="s">
        <v>2354</v>
      </c>
      <c r="E781" s="10">
        <v>300000</v>
      </c>
      <c r="F781" s="7" t="s">
        <v>1235</v>
      </c>
      <c r="G781" s="7" t="s">
        <v>1236</v>
      </c>
      <c r="H781" s="8" t="s">
        <v>2607</v>
      </c>
      <c r="I781" s="13" t="s">
        <v>2608</v>
      </c>
      <c r="J781" s="13" t="s">
        <v>2624</v>
      </c>
    </row>
    <row r="782" spans="1:10" ht="30" x14ac:dyDescent="0.25">
      <c r="A782" s="1" t="s">
        <v>2355</v>
      </c>
      <c r="B782" s="5">
        <v>70100013</v>
      </c>
      <c r="C782" s="6" t="s">
        <v>2356</v>
      </c>
      <c r="D782" s="6" t="s">
        <v>2357</v>
      </c>
      <c r="E782" s="10">
        <v>100000</v>
      </c>
      <c r="F782" s="7" t="s">
        <v>1235</v>
      </c>
      <c r="G782" s="7" t="s">
        <v>1236</v>
      </c>
      <c r="H782" s="8"/>
      <c r="I782" s="13"/>
      <c r="J782" s="13"/>
    </row>
    <row r="783" spans="1:10" ht="45" x14ac:dyDescent="0.25">
      <c r="A783" s="1" t="s">
        <v>2358</v>
      </c>
      <c r="B783" s="5">
        <v>70100013</v>
      </c>
      <c r="C783" s="6" t="s">
        <v>2359</v>
      </c>
      <c r="D783" s="6" t="s">
        <v>2360</v>
      </c>
      <c r="E783" s="10">
        <v>25000</v>
      </c>
      <c r="F783" s="7" t="s">
        <v>1235</v>
      </c>
      <c r="G783" s="7" t="s">
        <v>1236</v>
      </c>
      <c r="H783" s="8"/>
      <c r="I783" s="13"/>
      <c r="J783" s="13"/>
    </row>
    <row r="784" spans="1:10" ht="45" x14ac:dyDescent="0.25">
      <c r="A784" s="1" t="s">
        <v>2361</v>
      </c>
      <c r="B784" s="5">
        <v>70100013</v>
      </c>
      <c r="C784" s="6" t="s">
        <v>2362</v>
      </c>
      <c r="D784" s="6" t="s">
        <v>2363</v>
      </c>
      <c r="E784" s="10">
        <v>300000</v>
      </c>
      <c r="F784" s="7" t="s">
        <v>1235</v>
      </c>
      <c r="G784" s="7" t="s">
        <v>1236</v>
      </c>
      <c r="H784" s="8" t="s">
        <v>2625</v>
      </c>
      <c r="I784" s="13" t="s">
        <v>2626</v>
      </c>
      <c r="J784" s="13" t="s">
        <v>2638</v>
      </c>
    </row>
    <row r="785" spans="1:10" ht="60" x14ac:dyDescent="0.25">
      <c r="A785" s="1" t="s">
        <v>2364</v>
      </c>
      <c r="B785" s="5">
        <v>70100013</v>
      </c>
      <c r="C785" s="6" t="s">
        <v>2365</v>
      </c>
      <c r="D785" s="6" t="s">
        <v>2366</v>
      </c>
      <c r="E785" s="10">
        <v>100000</v>
      </c>
      <c r="F785" s="7" t="s">
        <v>1235</v>
      </c>
      <c r="G785" s="7" t="s">
        <v>1236</v>
      </c>
      <c r="H785" s="8" t="s">
        <v>8</v>
      </c>
      <c r="I785" s="13" t="s">
        <v>2611</v>
      </c>
      <c r="J785" s="13" t="s">
        <v>2627</v>
      </c>
    </row>
    <row r="786" spans="1:10" ht="60" x14ac:dyDescent="0.25">
      <c r="A786" s="1" t="s">
        <v>2367</v>
      </c>
      <c r="B786" s="5">
        <v>70100013</v>
      </c>
      <c r="C786" s="6" t="s">
        <v>2368</v>
      </c>
      <c r="D786" s="6" t="s">
        <v>2369</v>
      </c>
      <c r="E786" s="10">
        <v>2000000</v>
      </c>
      <c r="F786" s="7" t="s">
        <v>1235</v>
      </c>
      <c r="G786" s="7" t="s">
        <v>1236</v>
      </c>
      <c r="H786" s="8" t="s">
        <v>2622</v>
      </c>
      <c r="I786" s="13" t="s">
        <v>2623</v>
      </c>
      <c r="J786" s="13" t="s">
        <v>2636</v>
      </c>
    </row>
    <row r="787" spans="1:10" ht="60" x14ac:dyDescent="0.25">
      <c r="A787" s="1" t="s">
        <v>2370</v>
      </c>
      <c r="B787" s="5">
        <v>70100013</v>
      </c>
      <c r="C787" s="6" t="s">
        <v>2371</v>
      </c>
      <c r="D787" s="6" t="s">
        <v>2372</v>
      </c>
      <c r="E787" s="10">
        <v>25000</v>
      </c>
      <c r="F787" s="7" t="s">
        <v>1235</v>
      </c>
      <c r="G787" s="7" t="s">
        <v>1236</v>
      </c>
      <c r="H787" s="8" t="str">
        <f>H785</f>
        <v>HED</v>
      </c>
      <c r="I787" s="13" t="s">
        <v>2611</v>
      </c>
      <c r="J787" s="13" t="s">
        <v>2627</v>
      </c>
    </row>
    <row r="788" spans="1:10" ht="45" x14ac:dyDescent="0.25">
      <c r="A788" s="1" t="s">
        <v>2373</v>
      </c>
      <c r="B788" s="5">
        <v>70100013</v>
      </c>
      <c r="C788" s="6" t="s">
        <v>2374</v>
      </c>
      <c r="D788" s="6" t="s">
        <v>2375</v>
      </c>
      <c r="E788" s="10">
        <v>33000</v>
      </c>
      <c r="F788" s="7" t="s">
        <v>1235</v>
      </c>
      <c r="G788" s="7" t="s">
        <v>1236</v>
      </c>
      <c r="H788" s="8"/>
      <c r="I788" s="13"/>
      <c r="J788" s="13"/>
    </row>
    <row r="789" spans="1:10" ht="30" x14ac:dyDescent="0.25">
      <c r="A789" s="1" t="s">
        <v>2376</v>
      </c>
      <c r="B789" s="5">
        <v>70100013</v>
      </c>
      <c r="C789" s="6" t="s">
        <v>2377</v>
      </c>
      <c r="D789" s="6" t="s">
        <v>2378</v>
      </c>
      <c r="E789" s="10">
        <v>50000</v>
      </c>
      <c r="F789" s="7" t="s">
        <v>1235</v>
      </c>
      <c r="G789" s="7" t="s">
        <v>1236</v>
      </c>
      <c r="H789" s="8"/>
      <c r="I789" s="13"/>
      <c r="J789" s="13"/>
    </row>
    <row r="790" spans="1:10" ht="30" x14ac:dyDescent="0.25">
      <c r="A790" s="1" t="s">
        <v>2379</v>
      </c>
      <c r="B790" s="5">
        <v>70100013</v>
      </c>
      <c r="C790" s="6" t="s">
        <v>2380</v>
      </c>
      <c r="D790" s="6" t="s">
        <v>2381</v>
      </c>
      <c r="E790" s="10">
        <v>75000</v>
      </c>
      <c r="F790" s="7" t="s">
        <v>1235</v>
      </c>
      <c r="G790" s="7" t="s">
        <v>1236</v>
      </c>
      <c r="H790" s="8"/>
      <c r="I790" s="13"/>
      <c r="J790" s="13"/>
    </row>
    <row r="791" spans="1:10" ht="45" x14ac:dyDescent="0.25">
      <c r="A791" s="1" t="s">
        <v>2382</v>
      </c>
      <c r="B791" s="5">
        <v>70100013</v>
      </c>
      <c r="C791" s="6" t="s">
        <v>2383</v>
      </c>
      <c r="D791" s="6" t="s">
        <v>2384</v>
      </c>
      <c r="E791" s="10">
        <v>200000</v>
      </c>
      <c r="F791" s="7" t="s">
        <v>1235</v>
      </c>
      <c r="G791" s="7" t="s">
        <v>1236</v>
      </c>
      <c r="H791" s="8" t="s">
        <v>2622</v>
      </c>
      <c r="I791" s="13" t="s">
        <v>2623</v>
      </c>
      <c r="J791" s="13" t="s">
        <v>2636</v>
      </c>
    </row>
    <row r="792" spans="1:10" ht="45" x14ac:dyDescent="0.25">
      <c r="A792" s="1" t="s">
        <v>2385</v>
      </c>
      <c r="B792" s="5">
        <v>70100013</v>
      </c>
      <c r="C792" s="6" t="s">
        <v>2386</v>
      </c>
      <c r="D792" s="6" t="s">
        <v>2387</v>
      </c>
      <c r="E792" s="10">
        <v>350000</v>
      </c>
      <c r="F792" s="7" t="s">
        <v>1235</v>
      </c>
      <c r="G792" s="7" t="s">
        <v>1236</v>
      </c>
      <c r="H792" s="8" t="s">
        <v>2619</v>
      </c>
      <c r="I792" s="13" t="s">
        <v>2620</v>
      </c>
      <c r="J792" s="13" t="s">
        <v>2621</v>
      </c>
    </row>
    <row r="793" spans="1:10" ht="45" x14ac:dyDescent="0.25">
      <c r="A793" s="1" t="s">
        <v>2388</v>
      </c>
      <c r="B793" s="5">
        <v>70100013</v>
      </c>
      <c r="C793" s="6" t="s">
        <v>2389</v>
      </c>
      <c r="D793" s="6" t="s">
        <v>2390</v>
      </c>
      <c r="E793" s="10">
        <v>150000</v>
      </c>
      <c r="F793" s="7" t="s">
        <v>1235</v>
      </c>
      <c r="G793" s="7" t="s">
        <v>1236</v>
      </c>
      <c r="H793" s="8" t="s">
        <v>36</v>
      </c>
      <c r="I793" s="13" t="s">
        <v>2609</v>
      </c>
      <c r="J793" s="13" t="s">
        <v>2610</v>
      </c>
    </row>
    <row r="794" spans="1:10" ht="45" x14ac:dyDescent="0.25">
      <c r="A794" s="1" t="s">
        <v>2391</v>
      </c>
      <c r="B794" s="5">
        <v>70100013</v>
      </c>
      <c r="C794" s="6" t="s">
        <v>2392</v>
      </c>
      <c r="D794" s="6" t="s">
        <v>2393</v>
      </c>
      <c r="E794" s="10">
        <v>35000</v>
      </c>
      <c r="F794" s="7" t="s">
        <v>1235</v>
      </c>
      <c r="G794" s="7" t="s">
        <v>1236</v>
      </c>
      <c r="H794" s="8"/>
      <c r="I794" s="13"/>
      <c r="J794" s="13"/>
    </row>
    <row r="795" spans="1:10" ht="45" x14ac:dyDescent="0.25">
      <c r="A795" s="1" t="s">
        <v>2394</v>
      </c>
      <c r="B795" s="5">
        <v>70100013</v>
      </c>
      <c r="C795" s="6" t="s">
        <v>2395</v>
      </c>
      <c r="D795" s="6" t="s">
        <v>2396</v>
      </c>
      <c r="E795" s="10">
        <v>200000</v>
      </c>
      <c r="F795" s="7" t="s">
        <v>1235</v>
      </c>
      <c r="G795" s="7" t="s">
        <v>1236</v>
      </c>
      <c r="H795" s="8" t="s">
        <v>36</v>
      </c>
      <c r="I795" s="13" t="s">
        <v>2609</v>
      </c>
      <c r="J795" s="13" t="s">
        <v>2628</v>
      </c>
    </row>
    <row r="796" spans="1:10" ht="45" x14ac:dyDescent="0.25">
      <c r="A796" s="1" t="s">
        <v>2397</v>
      </c>
      <c r="B796" s="5">
        <v>70100013</v>
      </c>
      <c r="C796" s="6" t="s">
        <v>2398</v>
      </c>
      <c r="D796" s="6" t="s">
        <v>2399</v>
      </c>
      <c r="E796" s="10">
        <v>200000</v>
      </c>
      <c r="F796" s="7" t="s">
        <v>1235</v>
      </c>
      <c r="G796" s="7" t="s">
        <v>1236</v>
      </c>
      <c r="H796" s="8"/>
      <c r="I796" s="13"/>
      <c r="J796" s="13"/>
    </row>
    <row r="797" spans="1:10" ht="45" x14ac:dyDescent="0.25">
      <c r="A797" s="1" t="s">
        <v>2400</v>
      </c>
      <c r="B797" s="5">
        <v>70100013</v>
      </c>
      <c r="C797" s="6" t="s">
        <v>2401</v>
      </c>
      <c r="D797" s="6" t="s">
        <v>2402</v>
      </c>
      <c r="E797" s="10">
        <v>100000</v>
      </c>
      <c r="F797" s="7" t="s">
        <v>1235</v>
      </c>
      <c r="G797" s="7" t="s">
        <v>1236</v>
      </c>
      <c r="H797" s="8" t="s">
        <v>2625</v>
      </c>
      <c r="I797" s="13" t="s">
        <v>2626</v>
      </c>
      <c r="J797" s="13"/>
    </row>
    <row r="798" spans="1:10" ht="60" x14ac:dyDescent="0.25">
      <c r="A798" s="1" t="s">
        <v>2403</v>
      </c>
      <c r="B798" s="5">
        <v>70100013</v>
      </c>
      <c r="C798" s="6" t="s">
        <v>2404</v>
      </c>
      <c r="D798" s="6" t="s">
        <v>2405</v>
      </c>
      <c r="E798" s="10">
        <v>100000</v>
      </c>
      <c r="F798" s="7" t="s">
        <v>1235</v>
      </c>
      <c r="G798" s="7" t="s">
        <v>1236</v>
      </c>
      <c r="H798" s="8" t="s">
        <v>8</v>
      </c>
      <c r="I798" s="13" t="s">
        <v>2611</v>
      </c>
      <c r="J798" s="13" t="s">
        <v>2613</v>
      </c>
    </row>
    <row r="799" spans="1:10" ht="45" x14ac:dyDescent="0.25">
      <c r="A799" s="1" t="s">
        <v>2406</v>
      </c>
      <c r="B799" s="5">
        <v>70100013</v>
      </c>
      <c r="C799" s="6" t="s">
        <v>2407</v>
      </c>
      <c r="D799" s="6" t="s">
        <v>2408</v>
      </c>
      <c r="E799" s="10">
        <v>25000</v>
      </c>
      <c r="F799" s="7" t="s">
        <v>1235</v>
      </c>
      <c r="G799" s="7" t="s">
        <v>1236</v>
      </c>
      <c r="H799" s="8"/>
      <c r="I799" s="13"/>
      <c r="J799" s="13"/>
    </row>
    <row r="800" spans="1:10" ht="45" x14ac:dyDescent="0.25">
      <c r="A800" s="1" t="s">
        <v>2409</v>
      </c>
      <c r="B800" s="5">
        <v>70100013</v>
      </c>
      <c r="C800" s="6" t="s">
        <v>2410</v>
      </c>
      <c r="D800" s="6" t="s">
        <v>2411</v>
      </c>
      <c r="E800" s="10">
        <v>50000</v>
      </c>
      <c r="F800" s="7" t="s">
        <v>1235</v>
      </c>
      <c r="G800" s="7" t="s">
        <v>1236</v>
      </c>
      <c r="H800" s="8"/>
      <c r="I800" s="13"/>
      <c r="J800" s="13"/>
    </row>
    <row r="801" spans="1:10" ht="45" x14ac:dyDescent="0.25">
      <c r="A801" s="1" t="s">
        <v>2412</v>
      </c>
      <c r="B801" s="5">
        <v>70100013</v>
      </c>
      <c r="C801" s="6" t="s">
        <v>2413</v>
      </c>
      <c r="D801" s="6" t="s">
        <v>2414</v>
      </c>
      <c r="E801" s="10">
        <v>25000</v>
      </c>
      <c r="F801" s="7" t="s">
        <v>1235</v>
      </c>
      <c r="G801" s="7" t="s">
        <v>1236</v>
      </c>
      <c r="H801" s="8"/>
      <c r="I801" s="13"/>
      <c r="J801" s="13"/>
    </row>
    <row r="802" spans="1:10" ht="45" x14ac:dyDescent="0.25">
      <c r="A802" s="1" t="s">
        <v>2415</v>
      </c>
      <c r="B802" s="5">
        <v>70100013</v>
      </c>
      <c r="C802" s="6" t="s">
        <v>2416</v>
      </c>
      <c r="D802" s="6" t="s">
        <v>2417</v>
      </c>
      <c r="E802" s="10">
        <v>50000</v>
      </c>
      <c r="F802" s="7" t="s">
        <v>1235</v>
      </c>
      <c r="G802" s="7" t="s">
        <v>1236</v>
      </c>
      <c r="H802" s="8"/>
      <c r="I802" s="13"/>
      <c r="J802" s="13"/>
    </row>
    <row r="803" spans="1:10" ht="60" x14ac:dyDescent="0.25">
      <c r="A803" s="1" t="s">
        <v>2418</v>
      </c>
      <c r="B803" s="5">
        <v>70100013</v>
      </c>
      <c r="C803" s="6" t="s">
        <v>2419</v>
      </c>
      <c r="D803" s="6" t="s">
        <v>2420</v>
      </c>
      <c r="E803" s="10">
        <v>50000</v>
      </c>
      <c r="F803" s="7" t="s">
        <v>1235</v>
      </c>
      <c r="G803" s="7" t="s">
        <v>1236</v>
      </c>
      <c r="H803" s="8" t="s">
        <v>2629</v>
      </c>
      <c r="I803" s="13" t="s">
        <v>2630</v>
      </c>
      <c r="J803" s="13" t="s">
        <v>2631</v>
      </c>
    </row>
    <row r="804" spans="1:10" ht="45" x14ac:dyDescent="0.25">
      <c r="A804" s="1" t="s">
        <v>2421</v>
      </c>
      <c r="B804" s="5">
        <v>70100013</v>
      </c>
      <c r="C804" s="6" t="s">
        <v>2422</v>
      </c>
      <c r="D804" s="6" t="s">
        <v>2423</v>
      </c>
      <c r="E804" s="10">
        <v>25000</v>
      </c>
      <c r="F804" s="7" t="s">
        <v>1235</v>
      </c>
      <c r="G804" s="7" t="s">
        <v>1236</v>
      </c>
      <c r="H804" s="8"/>
      <c r="I804" s="13"/>
      <c r="J804" s="13"/>
    </row>
    <row r="805" spans="1:10" ht="30" x14ac:dyDescent="0.25">
      <c r="A805" s="1" t="s">
        <v>2424</v>
      </c>
      <c r="B805" s="5">
        <v>70100013</v>
      </c>
      <c r="C805" s="6" t="s">
        <v>2425</v>
      </c>
      <c r="D805" s="6" t="s">
        <v>2426</v>
      </c>
      <c r="E805" s="10">
        <v>100000</v>
      </c>
      <c r="F805" s="7" t="s">
        <v>1235</v>
      </c>
      <c r="G805" s="7" t="s">
        <v>1236</v>
      </c>
      <c r="H805" s="8"/>
      <c r="I805" s="13"/>
      <c r="J805" s="13"/>
    </row>
    <row r="806" spans="1:10" ht="60" x14ac:dyDescent="0.25">
      <c r="A806" s="1" t="s">
        <v>2427</v>
      </c>
      <c r="B806" s="5">
        <v>70100013</v>
      </c>
      <c r="C806" s="6" t="s">
        <v>2428</v>
      </c>
      <c r="D806" s="6" t="s">
        <v>2429</v>
      </c>
      <c r="E806" s="10">
        <v>41000</v>
      </c>
      <c r="F806" s="7" t="s">
        <v>1235</v>
      </c>
      <c r="G806" s="7" t="s">
        <v>1236</v>
      </c>
      <c r="H806" s="8" t="s">
        <v>2614</v>
      </c>
      <c r="I806" s="13" t="s">
        <v>2615</v>
      </c>
      <c r="J806" s="13"/>
    </row>
    <row r="807" spans="1:10" ht="45" x14ac:dyDescent="0.25">
      <c r="A807" s="1" t="s">
        <v>2430</v>
      </c>
      <c r="B807" s="5">
        <v>70100013</v>
      </c>
      <c r="C807" s="6" t="s">
        <v>2431</v>
      </c>
      <c r="D807" s="6" t="s">
        <v>2432</v>
      </c>
      <c r="E807" s="10">
        <v>60000</v>
      </c>
      <c r="F807" s="7" t="s">
        <v>1235</v>
      </c>
      <c r="G807" s="7" t="s">
        <v>1236</v>
      </c>
      <c r="H807" s="8" t="s">
        <v>2607</v>
      </c>
      <c r="I807" s="13" t="s">
        <v>2608</v>
      </c>
      <c r="J807" s="13" t="s">
        <v>2624</v>
      </c>
    </row>
    <row r="808" spans="1:10" ht="60" x14ac:dyDescent="0.25">
      <c r="A808" s="1" t="s">
        <v>2433</v>
      </c>
      <c r="B808" s="5">
        <v>70100013</v>
      </c>
      <c r="C808" s="6" t="s">
        <v>2434</v>
      </c>
      <c r="D808" s="6" t="s">
        <v>2435</v>
      </c>
      <c r="E808" s="10">
        <v>50000</v>
      </c>
      <c r="F808" s="7" t="s">
        <v>1235</v>
      </c>
      <c r="G808" s="7" t="s">
        <v>1236</v>
      </c>
      <c r="H808" s="17" t="s">
        <v>8</v>
      </c>
      <c r="I808" s="13" t="s">
        <v>2611</v>
      </c>
      <c r="J808" s="13" t="s">
        <v>2613</v>
      </c>
    </row>
    <row r="809" spans="1:10" ht="60" x14ac:dyDescent="0.25">
      <c r="A809" s="1" t="s">
        <v>2436</v>
      </c>
      <c r="B809" s="5">
        <v>70100013</v>
      </c>
      <c r="C809" s="6" t="s">
        <v>2437</v>
      </c>
      <c r="D809" s="6" t="s">
        <v>2438</v>
      </c>
      <c r="E809" s="10">
        <v>25000</v>
      </c>
      <c r="F809" s="7" t="s">
        <v>1235</v>
      </c>
      <c r="G809" s="7" t="s">
        <v>1236</v>
      </c>
      <c r="H809" s="8" t="s">
        <v>2614</v>
      </c>
      <c r="I809" s="13" t="s">
        <v>2615</v>
      </c>
      <c r="J809" s="13"/>
    </row>
    <row r="810" spans="1:10" ht="30" x14ac:dyDescent="0.25">
      <c r="A810" s="1" t="s">
        <v>2439</v>
      </c>
      <c r="B810" s="5">
        <v>70100013</v>
      </c>
      <c r="C810" s="6" t="s">
        <v>2440</v>
      </c>
      <c r="D810" s="6" t="s">
        <v>2441</v>
      </c>
      <c r="E810" s="10">
        <v>50000</v>
      </c>
      <c r="F810" s="7" t="s">
        <v>1235</v>
      </c>
      <c r="G810" s="7" t="s">
        <v>1236</v>
      </c>
      <c r="H810" s="8"/>
      <c r="I810" s="13"/>
      <c r="J810" s="13"/>
    </row>
    <row r="811" spans="1:10" ht="60" x14ac:dyDescent="0.25">
      <c r="A811" s="1" t="s">
        <v>2442</v>
      </c>
      <c r="B811" s="5">
        <v>70100013</v>
      </c>
      <c r="C811" s="6" t="s">
        <v>2443</v>
      </c>
      <c r="D811" s="6" t="s">
        <v>2444</v>
      </c>
      <c r="E811" s="10">
        <v>100000</v>
      </c>
      <c r="F811" s="7" t="s">
        <v>1235</v>
      </c>
      <c r="G811" s="7" t="s">
        <v>1236</v>
      </c>
      <c r="H811" s="8" t="s">
        <v>2614</v>
      </c>
      <c r="I811" s="13" t="s">
        <v>2615</v>
      </c>
      <c r="J811" s="13"/>
    </row>
    <row r="812" spans="1:10" ht="30" x14ac:dyDescent="0.25">
      <c r="A812" s="1" t="s">
        <v>2445</v>
      </c>
      <c r="B812" s="5">
        <v>70100013</v>
      </c>
      <c r="C812" s="6" t="s">
        <v>2446</v>
      </c>
      <c r="D812" s="6" t="s">
        <v>2447</v>
      </c>
      <c r="E812" s="10">
        <v>20000</v>
      </c>
      <c r="F812" s="7" t="s">
        <v>1235</v>
      </c>
      <c r="G812" s="7" t="s">
        <v>1236</v>
      </c>
      <c r="H812" s="8"/>
      <c r="I812" s="13"/>
      <c r="J812" s="13"/>
    </row>
    <row r="813" spans="1:10" ht="45" x14ac:dyDescent="0.25">
      <c r="A813" s="1" t="s">
        <v>2448</v>
      </c>
      <c r="B813" s="5">
        <v>70100013</v>
      </c>
      <c r="C813" s="6" t="s">
        <v>2449</v>
      </c>
      <c r="D813" s="6" t="s">
        <v>2450</v>
      </c>
      <c r="E813" s="10">
        <v>500000</v>
      </c>
      <c r="F813" s="7" t="s">
        <v>1235</v>
      </c>
      <c r="G813" s="7" t="s">
        <v>1236</v>
      </c>
      <c r="H813" s="8" t="s">
        <v>17</v>
      </c>
      <c r="I813" s="13" t="s">
        <v>2617</v>
      </c>
      <c r="J813" s="13" t="s">
        <v>2637</v>
      </c>
    </row>
    <row r="814" spans="1:10" ht="60" x14ac:dyDescent="0.25">
      <c r="A814" s="1" t="s">
        <v>2451</v>
      </c>
      <c r="B814" s="5">
        <v>70100013</v>
      </c>
      <c r="C814" s="6" t="s">
        <v>2452</v>
      </c>
      <c r="D814" s="6" t="s">
        <v>2453</v>
      </c>
      <c r="E814" s="10">
        <v>60000</v>
      </c>
      <c r="F814" s="7" t="s">
        <v>1235</v>
      </c>
      <c r="G814" s="7" t="s">
        <v>1236</v>
      </c>
      <c r="H814" s="8"/>
      <c r="I814" s="13"/>
      <c r="J814" s="13"/>
    </row>
    <row r="815" spans="1:10" ht="60" x14ac:dyDescent="0.25">
      <c r="A815" s="1" t="s">
        <v>2454</v>
      </c>
      <c r="B815" s="5">
        <v>70100013</v>
      </c>
      <c r="C815" s="6" t="s">
        <v>2455</v>
      </c>
      <c r="D815" s="6" t="s">
        <v>2456</v>
      </c>
      <c r="E815" s="10">
        <v>400000</v>
      </c>
      <c r="F815" s="7" t="s">
        <v>1235</v>
      </c>
      <c r="G815" s="7" t="s">
        <v>1236</v>
      </c>
      <c r="H815" s="8"/>
      <c r="I815" s="13"/>
      <c r="J815" s="13"/>
    </row>
    <row r="816" spans="1:10" ht="60" x14ac:dyDescent="0.25">
      <c r="A816" s="1" t="s">
        <v>2457</v>
      </c>
      <c r="B816" s="5">
        <v>70100013</v>
      </c>
      <c r="C816" s="6" t="s">
        <v>2458</v>
      </c>
      <c r="D816" s="6" t="s">
        <v>2459</v>
      </c>
      <c r="E816" s="10">
        <v>50000</v>
      </c>
      <c r="F816" s="7" t="s">
        <v>1235</v>
      </c>
      <c r="G816" s="7" t="s">
        <v>1236</v>
      </c>
      <c r="H816" s="17" t="s">
        <v>8</v>
      </c>
      <c r="I816" s="13" t="s">
        <v>2611</v>
      </c>
      <c r="J816" s="13" t="s">
        <v>2632</v>
      </c>
    </row>
    <row r="817" spans="1:10" ht="60" x14ac:dyDescent="0.25">
      <c r="A817" s="1" t="s">
        <v>2460</v>
      </c>
      <c r="B817" s="5">
        <v>70100013</v>
      </c>
      <c r="C817" s="6" t="s">
        <v>2461</v>
      </c>
      <c r="D817" s="6" t="s">
        <v>2462</v>
      </c>
      <c r="E817" s="10">
        <v>100000</v>
      </c>
      <c r="F817" s="7" t="s">
        <v>1235</v>
      </c>
      <c r="G817" s="7" t="s">
        <v>1236</v>
      </c>
      <c r="H817" s="8" t="s">
        <v>2607</v>
      </c>
      <c r="I817" s="13" t="s">
        <v>2608</v>
      </c>
      <c r="J817" s="13" t="s">
        <v>2624</v>
      </c>
    </row>
    <row r="818" spans="1:10" ht="60" x14ac:dyDescent="0.25">
      <c r="A818" s="1" t="s">
        <v>2463</v>
      </c>
      <c r="B818" s="5">
        <v>70100013</v>
      </c>
      <c r="C818" s="6" t="s">
        <v>2464</v>
      </c>
      <c r="D818" s="6" t="s">
        <v>2465</v>
      </c>
      <c r="E818" s="10">
        <v>100000</v>
      </c>
      <c r="F818" s="7" t="s">
        <v>1235</v>
      </c>
      <c r="G818" s="7" t="s">
        <v>1236</v>
      </c>
      <c r="H818" s="8" t="s">
        <v>8</v>
      </c>
      <c r="I818" s="13" t="s">
        <v>2611</v>
      </c>
      <c r="J818" s="13" t="s">
        <v>2627</v>
      </c>
    </row>
    <row r="819" spans="1:10" ht="60" x14ac:dyDescent="0.25">
      <c r="A819" s="1" t="s">
        <v>2466</v>
      </c>
      <c r="B819" s="5">
        <v>70100013</v>
      </c>
      <c r="C819" s="6" t="s">
        <v>2467</v>
      </c>
      <c r="D819" s="6" t="s">
        <v>2468</v>
      </c>
      <c r="E819" s="10">
        <v>100000</v>
      </c>
      <c r="F819" s="7" t="s">
        <v>1235</v>
      </c>
      <c r="G819" s="7" t="s">
        <v>1236</v>
      </c>
      <c r="H819" s="8" t="s">
        <v>8</v>
      </c>
      <c r="I819" s="13" t="s">
        <v>2611</v>
      </c>
      <c r="J819" s="13" t="s">
        <v>2627</v>
      </c>
    </row>
    <row r="820" spans="1:10" ht="60" x14ac:dyDescent="0.25">
      <c r="A820" s="1" t="s">
        <v>2469</v>
      </c>
      <c r="B820" s="5">
        <v>70100013</v>
      </c>
      <c r="C820" s="6" t="s">
        <v>2470</v>
      </c>
      <c r="D820" s="6" t="s">
        <v>2471</v>
      </c>
      <c r="E820" s="10">
        <v>200000</v>
      </c>
      <c r="F820" s="7" t="s">
        <v>1235</v>
      </c>
      <c r="G820" s="7" t="s">
        <v>1236</v>
      </c>
      <c r="H820" s="8" t="s">
        <v>8</v>
      </c>
      <c r="I820" s="13" t="s">
        <v>2611</v>
      </c>
      <c r="J820" s="13" t="s">
        <v>2627</v>
      </c>
    </row>
    <row r="821" spans="1:10" ht="30" x14ac:dyDescent="0.25">
      <c r="A821" s="1" t="s">
        <v>2472</v>
      </c>
      <c r="B821" s="5">
        <v>70100013</v>
      </c>
      <c r="C821" s="6" t="s">
        <v>2473</v>
      </c>
      <c r="D821" s="6" t="s">
        <v>2474</v>
      </c>
      <c r="E821" s="10">
        <v>50000</v>
      </c>
      <c r="F821" s="7" t="s">
        <v>1235</v>
      </c>
      <c r="G821" s="7" t="s">
        <v>1236</v>
      </c>
      <c r="H821" s="8"/>
      <c r="I821" s="13"/>
      <c r="J821" s="13"/>
    </row>
    <row r="822" spans="1:10" ht="45" x14ac:dyDescent="0.25">
      <c r="A822" s="1" t="s">
        <v>2475</v>
      </c>
      <c r="B822" s="5">
        <v>70100013</v>
      </c>
      <c r="C822" s="6" t="s">
        <v>2476</v>
      </c>
      <c r="D822" s="6" t="s">
        <v>2477</v>
      </c>
      <c r="E822" s="10">
        <v>75000</v>
      </c>
      <c r="F822" s="7" t="s">
        <v>1235</v>
      </c>
      <c r="G822" s="7" t="s">
        <v>1236</v>
      </c>
      <c r="H822" s="8" t="s">
        <v>2607</v>
      </c>
      <c r="I822" s="13" t="s">
        <v>2608</v>
      </c>
      <c r="J822" s="13" t="s">
        <v>2624</v>
      </c>
    </row>
    <row r="823" spans="1:10" ht="45" x14ac:dyDescent="0.25">
      <c r="A823" s="1" t="s">
        <v>2478</v>
      </c>
      <c r="B823" s="5">
        <v>70100013</v>
      </c>
      <c r="C823" s="6" t="s">
        <v>2479</v>
      </c>
      <c r="D823" s="6" t="s">
        <v>2480</v>
      </c>
      <c r="E823" s="10">
        <v>50000</v>
      </c>
      <c r="F823" s="7" t="s">
        <v>1235</v>
      </c>
      <c r="G823" s="7" t="s">
        <v>1236</v>
      </c>
      <c r="H823" s="8" t="s">
        <v>36</v>
      </c>
      <c r="I823" s="13" t="s">
        <v>2609</v>
      </c>
      <c r="J823" s="13" t="s">
        <v>2610</v>
      </c>
    </row>
    <row r="824" spans="1:10" ht="60" x14ac:dyDescent="0.25">
      <c r="A824" s="1" t="s">
        <v>2481</v>
      </c>
      <c r="B824" s="5">
        <v>70100013</v>
      </c>
      <c r="C824" s="6" t="s">
        <v>2482</v>
      </c>
      <c r="D824" s="6" t="s">
        <v>2483</v>
      </c>
      <c r="E824" s="10">
        <v>50000</v>
      </c>
      <c r="F824" s="7" t="s">
        <v>1235</v>
      </c>
      <c r="G824" s="7" t="s">
        <v>1236</v>
      </c>
      <c r="H824" s="17" t="s">
        <v>2633</v>
      </c>
      <c r="I824" s="13" t="s">
        <v>2611</v>
      </c>
      <c r="J824" s="13" t="s">
        <v>2612</v>
      </c>
    </row>
    <row r="825" spans="1:10" ht="60" x14ac:dyDescent="0.25">
      <c r="A825" s="1" t="s">
        <v>2484</v>
      </c>
      <c r="B825" s="5">
        <v>70100013</v>
      </c>
      <c r="C825" s="6" t="s">
        <v>2485</v>
      </c>
      <c r="D825" s="6" t="s">
        <v>2486</v>
      </c>
      <c r="E825" s="10">
        <v>50000</v>
      </c>
      <c r="F825" s="7" t="s">
        <v>1235</v>
      </c>
      <c r="G825" s="7" t="s">
        <v>1236</v>
      </c>
      <c r="H825" s="17" t="s">
        <v>2633</v>
      </c>
      <c r="I825" s="13" t="s">
        <v>2611</v>
      </c>
      <c r="J825" s="13" t="s">
        <v>2612</v>
      </c>
    </row>
    <row r="826" spans="1:10" ht="30" x14ac:dyDescent="0.25">
      <c r="A826" s="1" t="s">
        <v>2487</v>
      </c>
      <c r="B826" s="5">
        <v>70100013</v>
      </c>
      <c r="C826" s="6" t="s">
        <v>2488</v>
      </c>
      <c r="D826" s="6" t="s">
        <v>2489</v>
      </c>
      <c r="E826" s="10">
        <v>50000</v>
      </c>
      <c r="F826" s="7" t="s">
        <v>1235</v>
      </c>
      <c r="G826" s="7" t="s">
        <v>1236</v>
      </c>
      <c r="H826" s="8"/>
      <c r="I826" s="13"/>
      <c r="J826" s="13"/>
    </row>
    <row r="827" spans="1:10" ht="60" x14ac:dyDescent="0.25">
      <c r="A827" s="1" t="s">
        <v>2490</v>
      </c>
      <c r="B827" s="5">
        <v>70100013</v>
      </c>
      <c r="C827" s="6" t="s">
        <v>2491</v>
      </c>
      <c r="D827" s="6" t="s">
        <v>2492</v>
      </c>
      <c r="E827" s="10">
        <v>50000</v>
      </c>
      <c r="F827" s="7" t="s">
        <v>1235</v>
      </c>
      <c r="G827" s="7" t="s">
        <v>1236</v>
      </c>
      <c r="H827" s="8" t="s">
        <v>8</v>
      </c>
      <c r="I827" s="13" t="s">
        <v>2611</v>
      </c>
      <c r="J827" s="13" t="s">
        <v>2612</v>
      </c>
    </row>
    <row r="828" spans="1:10" ht="60" x14ac:dyDescent="0.25">
      <c r="A828" s="1" t="s">
        <v>2493</v>
      </c>
      <c r="B828" s="5">
        <v>70100013</v>
      </c>
      <c r="C828" s="6" t="s">
        <v>2494</v>
      </c>
      <c r="D828" s="6" t="s">
        <v>2495</v>
      </c>
      <c r="E828" s="10">
        <v>25000</v>
      </c>
      <c r="F828" s="7" t="s">
        <v>1235</v>
      </c>
      <c r="G828" s="7" t="s">
        <v>1236</v>
      </c>
      <c r="H828" s="8" t="s">
        <v>8</v>
      </c>
      <c r="I828" s="13" t="s">
        <v>2611</v>
      </c>
      <c r="J828" s="13" t="s">
        <v>2612</v>
      </c>
    </row>
    <row r="829" spans="1:10" ht="30" x14ac:dyDescent="0.25">
      <c r="A829" s="1" t="s">
        <v>2496</v>
      </c>
      <c r="B829" s="5">
        <v>70100013</v>
      </c>
      <c r="C829" s="6" t="s">
        <v>2497</v>
      </c>
      <c r="D829" s="6" t="s">
        <v>2498</v>
      </c>
      <c r="E829" s="10">
        <v>100000</v>
      </c>
      <c r="F829" s="7" t="s">
        <v>1235</v>
      </c>
      <c r="G829" s="7" t="s">
        <v>1236</v>
      </c>
      <c r="H829" s="8"/>
      <c r="I829" s="13"/>
      <c r="J829" s="13"/>
    </row>
    <row r="830" spans="1:10" ht="30" x14ac:dyDescent="0.25">
      <c r="A830" s="1" t="s">
        <v>2499</v>
      </c>
      <c r="B830" s="5">
        <v>70100013</v>
      </c>
      <c r="C830" s="6" t="s">
        <v>2392</v>
      </c>
      <c r="D830" s="6" t="s">
        <v>2500</v>
      </c>
      <c r="E830" s="10">
        <v>50000</v>
      </c>
      <c r="F830" s="7" t="s">
        <v>1235</v>
      </c>
      <c r="G830" s="7" t="s">
        <v>1236</v>
      </c>
      <c r="H830" s="8"/>
      <c r="I830" s="13"/>
      <c r="J830" s="13"/>
    </row>
    <row r="831" spans="1:10" ht="45" x14ac:dyDescent="0.25">
      <c r="A831" s="1" t="s">
        <v>2501</v>
      </c>
      <c r="B831" s="5">
        <v>70100013</v>
      </c>
      <c r="C831" s="6" t="s">
        <v>2502</v>
      </c>
      <c r="D831" s="6" t="s">
        <v>2503</v>
      </c>
      <c r="E831" s="10">
        <v>50000</v>
      </c>
      <c r="F831" s="7" t="s">
        <v>1235</v>
      </c>
      <c r="G831" s="7" t="s">
        <v>1236</v>
      </c>
      <c r="H831" s="8" t="s">
        <v>2629</v>
      </c>
      <c r="I831" s="13" t="s">
        <v>2630</v>
      </c>
      <c r="J831" s="13" t="s">
        <v>2631</v>
      </c>
    </row>
    <row r="832" spans="1:10" ht="60" x14ac:dyDescent="0.25">
      <c r="A832" s="1" t="s">
        <v>2504</v>
      </c>
      <c r="B832" s="5">
        <v>70100013</v>
      </c>
      <c r="C832" s="6" t="s">
        <v>2505</v>
      </c>
      <c r="D832" s="6" t="s">
        <v>2506</v>
      </c>
      <c r="E832" s="10">
        <v>50000</v>
      </c>
      <c r="F832" s="7" t="s">
        <v>1235</v>
      </c>
      <c r="G832" s="7" t="s">
        <v>1236</v>
      </c>
      <c r="H832" s="17" t="s">
        <v>8</v>
      </c>
      <c r="I832" s="13" t="s">
        <v>2611</v>
      </c>
      <c r="J832" s="13" t="s">
        <v>2612</v>
      </c>
    </row>
    <row r="833" spans="1:10" ht="60" x14ac:dyDescent="0.25">
      <c r="A833" s="1" t="s">
        <v>2507</v>
      </c>
      <c r="B833" s="5">
        <v>70100013</v>
      </c>
      <c r="C833" s="6" t="s">
        <v>2508</v>
      </c>
      <c r="D833" s="6" t="s">
        <v>2509</v>
      </c>
      <c r="E833" s="10">
        <v>40000</v>
      </c>
      <c r="F833" s="7" t="s">
        <v>1235</v>
      </c>
      <c r="G833" s="7" t="s">
        <v>1236</v>
      </c>
      <c r="H833" s="8"/>
      <c r="I833" s="13"/>
      <c r="J833" s="13"/>
    </row>
    <row r="834" spans="1:10" ht="180" x14ac:dyDescent="0.25">
      <c r="A834" s="1" t="s">
        <v>2510</v>
      </c>
      <c r="B834" s="5">
        <v>70100013</v>
      </c>
      <c r="C834" s="6" t="s">
        <v>2511</v>
      </c>
      <c r="D834" s="6" t="s">
        <v>2512</v>
      </c>
      <c r="E834" s="10">
        <v>300000</v>
      </c>
      <c r="F834" s="7" t="s">
        <v>1235</v>
      </c>
      <c r="G834" s="7" t="s">
        <v>1236</v>
      </c>
      <c r="H834" s="8"/>
      <c r="I834" s="13"/>
      <c r="J834" s="13"/>
    </row>
    <row r="835" spans="1:10" ht="30" x14ac:dyDescent="0.25">
      <c r="A835" s="1" t="s">
        <v>2513</v>
      </c>
      <c r="B835" s="5">
        <v>70100015</v>
      </c>
      <c r="C835" s="6" t="s">
        <v>2514</v>
      </c>
      <c r="D835" s="6" t="s">
        <v>2515</v>
      </c>
      <c r="E835" s="10">
        <v>100000</v>
      </c>
      <c r="F835" s="7" t="s">
        <v>1235</v>
      </c>
      <c r="G835" s="7" t="s">
        <v>1236</v>
      </c>
      <c r="H835" s="8"/>
      <c r="I835" s="13"/>
      <c r="J835" s="13"/>
    </row>
    <row r="836" spans="1:10" ht="30" x14ac:dyDescent="0.25">
      <c r="A836" s="1" t="s">
        <v>2516</v>
      </c>
      <c r="B836" s="5">
        <v>70100015</v>
      </c>
      <c r="C836" s="6" t="s">
        <v>2517</v>
      </c>
      <c r="D836" s="6" t="s">
        <v>2518</v>
      </c>
      <c r="E836" s="10">
        <v>150000</v>
      </c>
      <c r="F836" s="7" t="s">
        <v>1235</v>
      </c>
      <c r="G836" s="7" t="s">
        <v>1236</v>
      </c>
      <c r="H836" s="8"/>
      <c r="I836" s="13"/>
      <c r="J836" s="13"/>
    </row>
    <row r="837" spans="1:10" ht="30" x14ac:dyDescent="0.25">
      <c r="A837" s="1" t="s">
        <v>2519</v>
      </c>
      <c r="B837" s="5">
        <v>70100015</v>
      </c>
      <c r="C837" s="6" t="s">
        <v>2520</v>
      </c>
      <c r="D837" s="6" t="s">
        <v>2521</v>
      </c>
      <c r="E837" s="10">
        <v>210000</v>
      </c>
      <c r="F837" s="7" t="s">
        <v>1235</v>
      </c>
      <c r="G837" s="7" t="s">
        <v>1236</v>
      </c>
      <c r="H837" s="8"/>
      <c r="I837" s="13"/>
      <c r="J837" s="13"/>
    </row>
    <row r="838" spans="1:10" ht="30" x14ac:dyDescent="0.25">
      <c r="A838" s="1" t="s">
        <v>2522</v>
      </c>
      <c r="B838" s="5">
        <v>70100015</v>
      </c>
      <c r="C838" s="6" t="s">
        <v>2523</v>
      </c>
      <c r="D838" s="6" t="s">
        <v>2524</v>
      </c>
      <c r="E838" s="10">
        <v>75000</v>
      </c>
      <c r="F838" s="7" t="s">
        <v>1235</v>
      </c>
      <c r="G838" s="7" t="s">
        <v>1236</v>
      </c>
      <c r="H838" s="8"/>
      <c r="I838" s="13"/>
      <c r="J838" s="13"/>
    </row>
    <row r="839" spans="1:10" ht="45" x14ac:dyDescent="0.25">
      <c r="A839" s="1" t="s">
        <v>2525</v>
      </c>
      <c r="B839" s="5">
        <v>70100015</v>
      </c>
      <c r="C839" s="6" t="s">
        <v>2526</v>
      </c>
      <c r="D839" s="6" t="s">
        <v>2527</v>
      </c>
      <c r="E839" s="10">
        <v>100000</v>
      </c>
      <c r="F839" s="7" t="s">
        <v>1235</v>
      </c>
      <c r="G839" s="7" t="s">
        <v>1236</v>
      </c>
      <c r="H839" s="8" t="s">
        <v>36</v>
      </c>
      <c r="I839" s="13" t="s">
        <v>2609</v>
      </c>
      <c r="J839" s="13" t="s">
        <v>2610</v>
      </c>
    </row>
    <row r="840" spans="1:10" ht="30" x14ac:dyDescent="0.25">
      <c r="A840" s="1" t="s">
        <v>2528</v>
      </c>
      <c r="B840" s="5">
        <v>70100015</v>
      </c>
      <c r="C840" s="6" t="s">
        <v>2529</v>
      </c>
      <c r="D840" s="6" t="s">
        <v>2530</v>
      </c>
      <c r="E840" s="10">
        <v>45000</v>
      </c>
      <c r="F840" s="7" t="s">
        <v>1235</v>
      </c>
      <c r="G840" s="7" t="s">
        <v>1236</v>
      </c>
      <c r="H840" s="8"/>
      <c r="I840" s="13"/>
      <c r="J840" s="13"/>
    </row>
    <row r="841" spans="1:10" ht="30" x14ac:dyDescent="0.25">
      <c r="A841" s="1" t="s">
        <v>2531</v>
      </c>
      <c r="B841" s="5">
        <v>70100015</v>
      </c>
      <c r="C841" s="6" t="s">
        <v>2532</v>
      </c>
      <c r="D841" s="6" t="s">
        <v>2533</v>
      </c>
      <c r="E841" s="10">
        <v>50000</v>
      </c>
      <c r="F841" s="7" t="s">
        <v>1235</v>
      </c>
      <c r="G841" s="7" t="s">
        <v>1236</v>
      </c>
      <c r="H841" s="8"/>
      <c r="I841" s="13"/>
      <c r="J841" s="13"/>
    </row>
    <row r="842" spans="1:10" ht="30" x14ac:dyDescent="0.25">
      <c r="A842" s="1" t="s">
        <v>2534</v>
      </c>
      <c r="B842" s="5">
        <v>70100015</v>
      </c>
      <c r="C842" s="6" t="s">
        <v>2535</v>
      </c>
      <c r="D842" s="6" t="s">
        <v>2536</v>
      </c>
      <c r="E842" s="10">
        <v>150000</v>
      </c>
      <c r="F842" s="7" t="s">
        <v>1235</v>
      </c>
      <c r="G842" s="7" t="s">
        <v>1236</v>
      </c>
      <c r="H842" s="8"/>
      <c r="I842" s="13"/>
      <c r="J842" s="13"/>
    </row>
    <row r="843" spans="1:10" ht="45" x14ac:dyDescent="0.25">
      <c r="A843" s="1" t="s">
        <v>2537</v>
      </c>
      <c r="B843" s="5">
        <v>70100015</v>
      </c>
      <c r="C843" s="6" t="s">
        <v>2538</v>
      </c>
      <c r="D843" s="6" t="s">
        <v>2539</v>
      </c>
      <c r="E843" s="10">
        <v>300000</v>
      </c>
      <c r="F843" s="7" t="s">
        <v>1235</v>
      </c>
      <c r="G843" s="7" t="s">
        <v>1236</v>
      </c>
      <c r="H843" s="8" t="s">
        <v>17</v>
      </c>
      <c r="I843" s="13" t="s">
        <v>2617</v>
      </c>
      <c r="J843" s="13" t="s">
        <v>2637</v>
      </c>
    </row>
    <row r="844" spans="1:10" ht="45" x14ac:dyDescent="0.25">
      <c r="A844" s="1" t="s">
        <v>2540</v>
      </c>
      <c r="B844" s="5">
        <v>70100015</v>
      </c>
      <c r="C844" s="6" t="s">
        <v>2541</v>
      </c>
      <c r="D844" s="6" t="s">
        <v>2542</v>
      </c>
      <c r="E844" s="10">
        <v>100000</v>
      </c>
      <c r="F844" s="7" t="s">
        <v>1235</v>
      </c>
      <c r="G844" s="7" t="s">
        <v>1236</v>
      </c>
      <c r="H844" s="8" t="s">
        <v>17</v>
      </c>
      <c r="I844" s="13" t="s">
        <v>2617</v>
      </c>
      <c r="J844" s="13" t="s">
        <v>2637</v>
      </c>
    </row>
    <row r="845" spans="1:10" ht="45" x14ac:dyDescent="0.25">
      <c r="A845" s="1" t="s">
        <v>2543</v>
      </c>
      <c r="B845" s="5">
        <v>70100015</v>
      </c>
      <c r="C845" s="6" t="s">
        <v>2544</v>
      </c>
      <c r="D845" s="6" t="s">
        <v>2545</v>
      </c>
      <c r="E845" s="10">
        <v>100000</v>
      </c>
      <c r="F845" s="7" t="s">
        <v>1235</v>
      </c>
      <c r="G845" s="7" t="s">
        <v>1236</v>
      </c>
      <c r="H845" s="8" t="s">
        <v>17</v>
      </c>
      <c r="I845" s="13" t="s">
        <v>2617</v>
      </c>
      <c r="J845" s="13" t="s">
        <v>2637</v>
      </c>
    </row>
    <row r="846" spans="1:10" ht="45" x14ac:dyDescent="0.25">
      <c r="A846" s="1" t="s">
        <v>2546</v>
      </c>
      <c r="B846" s="5">
        <v>70100015</v>
      </c>
      <c r="C846" s="6" t="s">
        <v>2547</v>
      </c>
      <c r="D846" s="6" t="s">
        <v>2548</v>
      </c>
      <c r="E846" s="10">
        <v>150000</v>
      </c>
      <c r="F846" s="7" t="s">
        <v>1235</v>
      </c>
      <c r="G846" s="7" t="s">
        <v>1236</v>
      </c>
      <c r="H846" s="8"/>
      <c r="I846" s="13"/>
      <c r="J846" s="13"/>
    </row>
    <row r="847" spans="1:10" ht="45" x14ac:dyDescent="0.25">
      <c r="A847" s="1" t="s">
        <v>2549</v>
      </c>
      <c r="B847" s="5">
        <v>70100015</v>
      </c>
      <c r="C847" s="6" t="s">
        <v>2550</v>
      </c>
      <c r="D847" s="6" t="s">
        <v>2551</v>
      </c>
      <c r="E847" s="10">
        <v>50000</v>
      </c>
      <c r="F847" s="7" t="s">
        <v>1235</v>
      </c>
      <c r="G847" s="7" t="s">
        <v>1236</v>
      </c>
      <c r="H847" s="8" t="s">
        <v>17</v>
      </c>
      <c r="I847" s="13" t="s">
        <v>2617</v>
      </c>
      <c r="J847" s="13" t="s">
        <v>2637</v>
      </c>
    </row>
    <row r="848" spans="1:10" ht="30" x14ac:dyDescent="0.25">
      <c r="A848" s="1" t="s">
        <v>2552</v>
      </c>
      <c r="B848" s="5">
        <v>70100015</v>
      </c>
      <c r="C848" s="6" t="s">
        <v>2553</v>
      </c>
      <c r="D848" s="6" t="s">
        <v>2554</v>
      </c>
      <c r="E848" s="10">
        <v>250000</v>
      </c>
      <c r="F848" s="7" t="s">
        <v>1235</v>
      </c>
      <c r="G848" s="7" t="s">
        <v>1236</v>
      </c>
      <c r="H848" s="8"/>
      <c r="I848" s="13"/>
      <c r="J848" s="13"/>
    </row>
    <row r="849" spans="1:10" ht="45" x14ac:dyDescent="0.25">
      <c r="A849" s="1" t="s">
        <v>2555</v>
      </c>
      <c r="B849" s="5">
        <v>70100015</v>
      </c>
      <c r="C849" s="6" t="s">
        <v>2556</v>
      </c>
      <c r="D849" s="6" t="s">
        <v>2557</v>
      </c>
      <c r="E849" s="10">
        <v>250000</v>
      </c>
      <c r="F849" s="7" t="s">
        <v>1235</v>
      </c>
      <c r="G849" s="7" t="s">
        <v>1236</v>
      </c>
      <c r="H849" s="8" t="s">
        <v>17</v>
      </c>
      <c r="I849" s="13" t="s">
        <v>2617</v>
      </c>
      <c r="J849" s="13" t="s">
        <v>2637</v>
      </c>
    </row>
    <row r="850" spans="1:10" ht="30" x14ac:dyDescent="0.25">
      <c r="A850" s="3" t="s">
        <v>2558</v>
      </c>
      <c r="B850" s="5">
        <v>70100015</v>
      </c>
      <c r="C850" s="6" t="s">
        <v>2559</v>
      </c>
      <c r="D850" s="6" t="s">
        <v>2560</v>
      </c>
      <c r="E850" s="10">
        <v>250000</v>
      </c>
      <c r="F850" s="7" t="s">
        <v>1235</v>
      </c>
      <c r="G850" s="7" t="s">
        <v>1236</v>
      </c>
      <c r="H850" s="8"/>
      <c r="I850" s="13"/>
      <c r="J850" s="13"/>
    </row>
    <row r="851" spans="1:10" ht="30" x14ac:dyDescent="0.25">
      <c r="A851" s="3" t="s">
        <v>2561</v>
      </c>
      <c r="B851" s="5">
        <v>70100015</v>
      </c>
      <c r="C851" s="6" t="s">
        <v>2562</v>
      </c>
      <c r="D851" s="6" t="s">
        <v>2563</v>
      </c>
      <c r="E851" s="10">
        <v>250000</v>
      </c>
      <c r="F851" s="7" t="s">
        <v>1235</v>
      </c>
      <c r="G851" s="7" t="s">
        <v>1236</v>
      </c>
      <c r="H851" s="8"/>
      <c r="I851" s="13"/>
      <c r="J851" s="13"/>
    </row>
    <row r="852" spans="1:10" ht="45" x14ac:dyDescent="0.25">
      <c r="A852" s="3" t="s">
        <v>2564</v>
      </c>
      <c r="B852" s="5">
        <v>70100015</v>
      </c>
      <c r="C852" s="6" t="s">
        <v>2565</v>
      </c>
      <c r="D852" s="6" t="s">
        <v>2566</v>
      </c>
      <c r="E852" s="10">
        <v>300000</v>
      </c>
      <c r="F852" s="7" t="s">
        <v>1235</v>
      </c>
      <c r="G852" s="7" t="s">
        <v>1236</v>
      </c>
      <c r="H852" s="8" t="s">
        <v>17</v>
      </c>
      <c r="I852" s="13" t="s">
        <v>2617</v>
      </c>
      <c r="J852" s="13" t="s">
        <v>2637</v>
      </c>
    </row>
    <row r="853" spans="1:10" ht="30" x14ac:dyDescent="0.25">
      <c r="A853" s="3" t="s">
        <v>2567</v>
      </c>
      <c r="B853" s="5">
        <v>70100015</v>
      </c>
      <c r="C853" s="6" t="s">
        <v>2568</v>
      </c>
      <c r="D853" s="6" t="s">
        <v>2569</v>
      </c>
      <c r="E853" s="10">
        <v>500000</v>
      </c>
      <c r="F853" s="7" t="s">
        <v>1235</v>
      </c>
      <c r="G853" s="7" t="s">
        <v>1236</v>
      </c>
      <c r="H853" s="8"/>
      <c r="I853" s="13"/>
      <c r="J853" s="13"/>
    </row>
    <row r="854" spans="1:10" ht="45" x14ac:dyDescent="0.25">
      <c r="A854" s="3" t="s">
        <v>2570</v>
      </c>
      <c r="B854" s="5">
        <v>70100015</v>
      </c>
      <c r="C854" s="6" t="s">
        <v>2571</v>
      </c>
      <c r="D854" s="6" t="s">
        <v>2572</v>
      </c>
      <c r="E854" s="10">
        <v>75000</v>
      </c>
      <c r="F854" s="7" t="s">
        <v>1235</v>
      </c>
      <c r="G854" s="7" t="s">
        <v>1236</v>
      </c>
      <c r="H854" s="8"/>
      <c r="I854" s="13"/>
      <c r="J854" s="13"/>
    </row>
    <row r="855" spans="1:10" ht="60" x14ac:dyDescent="0.25">
      <c r="A855" s="3" t="s">
        <v>2573</v>
      </c>
      <c r="B855" s="5">
        <v>70100015</v>
      </c>
      <c r="C855" s="6" t="s">
        <v>2574</v>
      </c>
      <c r="D855" s="6" t="s">
        <v>2575</v>
      </c>
      <c r="E855" s="10">
        <v>250000</v>
      </c>
      <c r="F855" s="7" t="s">
        <v>1235</v>
      </c>
      <c r="G855" s="7" t="s">
        <v>1236</v>
      </c>
      <c r="H855" s="8" t="s">
        <v>8</v>
      </c>
      <c r="I855" s="13" t="s">
        <v>2611</v>
      </c>
      <c r="J855" s="13" t="s">
        <v>2612</v>
      </c>
    </row>
    <row r="856" spans="1:10" ht="30" x14ac:dyDescent="0.25">
      <c r="A856" s="3" t="s">
        <v>2576</v>
      </c>
      <c r="B856" s="5">
        <v>70100015</v>
      </c>
      <c r="C856" s="6" t="s">
        <v>2577</v>
      </c>
      <c r="D856" s="6" t="s">
        <v>2578</v>
      </c>
      <c r="E856" s="10">
        <v>300000</v>
      </c>
      <c r="F856" s="7" t="s">
        <v>1235</v>
      </c>
      <c r="G856" s="7" t="s">
        <v>1236</v>
      </c>
      <c r="H856" s="8"/>
      <c r="I856" s="13"/>
      <c r="J856" s="13"/>
    </row>
    <row r="857" spans="1:10" ht="30" x14ac:dyDescent="0.25">
      <c r="A857" s="3" t="s">
        <v>2579</v>
      </c>
      <c r="B857" s="5">
        <v>70100015</v>
      </c>
      <c r="C857" s="6" t="s">
        <v>2580</v>
      </c>
      <c r="D857" s="6" t="s">
        <v>2581</v>
      </c>
      <c r="E857" s="10">
        <v>50000</v>
      </c>
      <c r="F857" s="7" t="s">
        <v>1235</v>
      </c>
      <c r="G857" s="7" t="s">
        <v>1236</v>
      </c>
      <c r="H857" s="8"/>
      <c r="I857" s="13"/>
      <c r="J857" s="13"/>
    </row>
    <row r="858" spans="1:10" ht="60" x14ac:dyDescent="0.25">
      <c r="A858" s="3" t="s">
        <v>2582</v>
      </c>
      <c r="B858" s="5">
        <v>70100015</v>
      </c>
      <c r="C858" s="6" t="s">
        <v>2583</v>
      </c>
      <c r="D858" s="6" t="s">
        <v>2584</v>
      </c>
      <c r="E858" s="10">
        <v>200000</v>
      </c>
      <c r="F858" s="7" t="s">
        <v>1235</v>
      </c>
      <c r="G858" s="7" t="s">
        <v>1236</v>
      </c>
      <c r="H858" s="8"/>
      <c r="I858" s="13"/>
      <c r="J858" s="13"/>
    </row>
    <row r="859" spans="1:10" ht="30" x14ac:dyDescent="0.25">
      <c r="A859" s="3" t="s">
        <v>2585</v>
      </c>
      <c r="B859" s="5">
        <v>70100015</v>
      </c>
      <c r="C859" s="6" t="s">
        <v>2586</v>
      </c>
      <c r="D859" s="6" t="s">
        <v>2587</v>
      </c>
      <c r="E859" s="10">
        <v>55000</v>
      </c>
      <c r="F859" s="7" t="s">
        <v>1235</v>
      </c>
      <c r="G859" s="7" t="s">
        <v>1236</v>
      </c>
      <c r="H859" s="8"/>
      <c r="I859" s="13"/>
      <c r="J859" s="13"/>
    </row>
    <row r="860" spans="1:10" ht="30" x14ac:dyDescent="0.25">
      <c r="A860" s="3" t="s">
        <v>2588</v>
      </c>
      <c r="B860" s="5">
        <v>70100015</v>
      </c>
      <c r="C860" s="6" t="s">
        <v>2589</v>
      </c>
      <c r="D860" s="6" t="s">
        <v>2590</v>
      </c>
      <c r="E860" s="10">
        <v>125000</v>
      </c>
      <c r="F860" s="7" t="s">
        <v>1235</v>
      </c>
      <c r="G860" s="7" t="s">
        <v>1236</v>
      </c>
      <c r="H860" s="8"/>
      <c r="I860" s="13"/>
      <c r="J860" s="13"/>
    </row>
    <row r="861" spans="1:10" ht="30" x14ac:dyDescent="0.25">
      <c r="A861" s="3" t="s">
        <v>2591</v>
      </c>
      <c r="B861" s="5">
        <v>70100015</v>
      </c>
      <c r="C861" s="6" t="s">
        <v>2592</v>
      </c>
      <c r="D861" s="6" t="s">
        <v>2593</v>
      </c>
      <c r="E861" s="10">
        <v>85000</v>
      </c>
      <c r="F861" s="7" t="s">
        <v>1235</v>
      </c>
      <c r="G861" s="7" t="s">
        <v>1236</v>
      </c>
      <c r="H861" s="8"/>
      <c r="I861" s="13"/>
      <c r="J861" s="13"/>
    </row>
    <row r="862" spans="1:10" ht="45" x14ac:dyDescent="0.25">
      <c r="A862" s="3" t="s">
        <v>2594</v>
      </c>
      <c r="B862" s="5">
        <v>70100015</v>
      </c>
      <c r="C862" s="6" t="s">
        <v>2595</v>
      </c>
      <c r="D862" s="6" t="s">
        <v>2596</v>
      </c>
      <c r="E862" s="10">
        <v>25000</v>
      </c>
      <c r="F862" s="7" t="s">
        <v>1235</v>
      </c>
      <c r="G862" s="7" t="s">
        <v>1236</v>
      </c>
      <c r="H862" s="8"/>
      <c r="I862" s="13"/>
      <c r="J862" s="13"/>
    </row>
    <row r="863" spans="1:10" ht="30" x14ac:dyDescent="0.25">
      <c r="A863" s="3" t="s">
        <v>2597</v>
      </c>
      <c r="B863" s="5">
        <v>70100015</v>
      </c>
      <c r="C863" s="6" t="s">
        <v>2598</v>
      </c>
      <c r="D863" s="6" t="s">
        <v>2599</v>
      </c>
      <c r="E863" s="10">
        <v>115000</v>
      </c>
      <c r="F863" s="7" t="s">
        <v>1235</v>
      </c>
      <c r="G863" s="7" t="s">
        <v>1236</v>
      </c>
      <c r="H863" s="8"/>
      <c r="I863" s="13"/>
      <c r="J863" s="13"/>
    </row>
    <row r="864" spans="1:10" ht="45" x14ac:dyDescent="0.25">
      <c r="A864" s="3" t="s">
        <v>2600</v>
      </c>
      <c r="B864" s="5">
        <v>70100015</v>
      </c>
      <c r="C864" s="6" t="s">
        <v>2601</v>
      </c>
      <c r="D864" s="6" t="s">
        <v>2602</v>
      </c>
      <c r="E864" s="10">
        <v>50000</v>
      </c>
      <c r="F864" s="7" t="s">
        <v>1235</v>
      </c>
      <c r="G864" s="7" t="s">
        <v>1236</v>
      </c>
      <c r="H864" s="17" t="s">
        <v>17</v>
      </c>
      <c r="I864" s="13" t="s">
        <v>2617</v>
      </c>
      <c r="J864" s="13" t="s">
        <v>2637</v>
      </c>
    </row>
  </sheetData>
  <autoFilter ref="A1:J864" xr:uid="{29FCC281-072D-4950-A766-ACFE243F8E78}">
    <filterColumn colId="6">
      <filters>
        <filter val="DESE"/>
      </filters>
    </filterColumn>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87AC710076FF4CABC0A0487FBE6BB9" ma:contentTypeVersion="10" ma:contentTypeDescription="Create a new document." ma:contentTypeScope="" ma:versionID="ca77b0781adce5d21d33c46538c6f88f">
  <xsd:schema xmlns:xsd="http://www.w3.org/2001/XMLSchema" xmlns:xs="http://www.w3.org/2001/XMLSchema" xmlns:p="http://schemas.microsoft.com/office/2006/metadata/properties" xmlns:ns2="ad53617d-7bd9-4777-900e-ab41efeeebff" xmlns:ns3="936bd230-08f0-4b34-afab-3e8f115e5644" targetNamespace="http://schemas.microsoft.com/office/2006/metadata/properties" ma:root="true" ma:fieldsID="5b4b8d87d7ff6a6f7b5bc60db5f0ca55" ns2:_="" ns3:_="">
    <xsd:import namespace="ad53617d-7bd9-4777-900e-ab41efeeebff"/>
    <xsd:import namespace="936bd230-08f0-4b34-afab-3e8f115e56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3617d-7bd9-4777-900e-ab41efeeeb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6bd230-08f0-4b34-afab-3e8f115e56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13677-EAE8-4AC9-9586-B6162A256B9E}">
  <ds:schemaRefs>
    <ds:schemaRef ds:uri="http://purl.org/dc/dcmitype/"/>
    <ds:schemaRef ds:uri="http://schemas.microsoft.com/office/infopath/2007/PartnerControls"/>
    <ds:schemaRef ds:uri="936bd230-08f0-4b34-afab-3e8f115e564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ad53617d-7bd9-4777-900e-ab41efeeebff"/>
    <ds:schemaRef ds:uri="http://www.w3.org/XML/1998/namespace"/>
  </ds:schemaRefs>
</ds:datastoreItem>
</file>

<file path=customXml/itemProps2.xml><?xml version="1.0" encoding="utf-8"?>
<ds:datastoreItem xmlns:ds="http://schemas.openxmlformats.org/officeDocument/2006/customXml" ds:itemID="{F8F98574-4892-4038-AE29-353327F5C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3617d-7bd9-4777-900e-ab41efeeebff"/>
    <ds:schemaRef ds:uri="936bd230-08f0-4b34-afab-3e8f115e5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0136C6-9E8D-4828-826F-CEEBB704DF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Sheet3</vt:lpstr>
      <vt:lpstr>DESE earmarks</vt:lpstr>
      <vt:lpstr>Sheet2</vt:lpstr>
      <vt:lpstr>summary</vt:lpstr>
      <vt:lpstr>Sheet1</vt:lpstr>
      <vt:lpstr>'DESE earmarks'!Print_Area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196 197 198 Earmark Eligibility List</dc:title>
  <dc:creator>DESE</dc:creator>
  <cp:lastModifiedBy>Zou, Dong (EOE)</cp:lastModifiedBy>
  <cp:lastPrinted>2022-01-20T16:43:04Z</cp:lastPrinted>
  <dcterms:created xsi:type="dcterms:W3CDTF">2021-12-17T14:54:57Z</dcterms:created>
  <dcterms:modified xsi:type="dcterms:W3CDTF">2022-01-24T17:15:15Z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24 2022</vt:lpwstr>
  </property>
</Properties>
</file>