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20284\"/>
    </mc:Choice>
  </mc:AlternateContent>
  <xr:revisionPtr revIDLastSave="0" documentId="13_ncr:1_{4E823841-16EC-4A39-A837-0CED0646AEF8}"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<sst xmlns="http://schemas.openxmlformats.org/spreadsheetml/2006/main" count="24222" uniqueCount="6593">
  <si>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</si>
  <si>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</si>
  <si>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</si>
  <si>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</si>
  <si>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</si>
  <si>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</si>
  <si>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</si>
  <si>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</si>
  <si>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</si>
  <si>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</si>
  <si>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</si>
  <si>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</si>
  <si>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</si>
  <si>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</si>
  <si>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</si>
  <si>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</si>
  <si>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</si>
  <si>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</si>
  <si>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</si>
  <si>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</si>
  <si>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</si>
  <si>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</si>
  <si>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</si>
  <si>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</si>
  <si>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</si>
  <si>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</si>
  <si>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</si>
  <si>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</si>
  <si>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</si>
  <si>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</si>
  <si>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</si>
  <si>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</si>
  <si>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</si>
  <si>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</si>
  <si>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</si>
  <si>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</si>
  <si>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</si>
  <si>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</si>
  <si>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</si>
  <si>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</si>
  <si>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</si>
  <si>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</si>
  <si>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</si>
  <si>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</si>
  <si>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</si>
  <si>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</si>
  <si>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</si>
  <si>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</si>
  <si>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</si>
  <si>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</si>
  <si>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</si>
  <si>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</si>
  <si>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</si>
  <si>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</si>
  <si>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</si>
  <si>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</si>
  <si>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</si>
  <si>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</si>
  <si>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</si>
  <si>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</si>
  <si>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</si>
  <si>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</si>
  <si>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</si>
  <si>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</si>
  <si>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</si>
  <si>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</si>
  <si>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</si>
  <si>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</si>
  <si>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</si>
  <si>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</si>
  <si>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</si>
  <si>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</si>
  <si>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</si>
  <si>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</si>
  <si>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</si>
  <si>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</si>
  <si>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</si>
  <si>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</si>
  <si>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</si>
  <si>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</si>
  <si>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</si>
  <si>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</si>
  <si>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</si>
  <si>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</si>
  <si>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</si>
  <si>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</si>
  <si>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</si>
  <si>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</si>
  <si>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</si>
  <si>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</si>
  <si>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</si>
  <si>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</si>
  <si>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</si>
  <si>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</si>
  <si>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</si>
  <si>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</si>
  <si>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</si>
  <si>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</si>
  <si>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</si>
  <si>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</si>
  <si>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</si>
  <si>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</si>
  <si>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</si>
  <si>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</si>
  <si>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</si>
  <si>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</si>
  <si>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</si>
  <si>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</si>
  <si>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</si>
  <si>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</si>
  <si>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</si>
  <si>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</si>
  <si>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</si>
  <si>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</si>
  <si>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</si>
  <si>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</si>
  <si>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</si>
  <si>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</si>
  <si>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</si>
  <si>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</si>
  <si>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</si>
  <si>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</si>
  <si>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</si>
  <si>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</si>
  <si>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</si>
  <si>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</si>
  <si>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</si>
  <si>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</si>
  <si>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</si>
  <si>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</si>
  <si>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</si>
  <si>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</si>
  <si>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</si>
  <si>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</si>
  <si>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</si>
  <si>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</si>
  <si>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</si>
  <si>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</si>
  <si>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</si>
  <si>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</si>
  <si>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</si>
  <si>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</si>
  <si>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</si>
  <si>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</si>
  <si>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</si>
  <si>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</si>
  <si>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</si>
  <si>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</si>
  <si>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</si>
  <si>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</si>
  <si>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</si>
  <si>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</si>
  <si>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</si>
  <si>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</si>
  <si>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</si>
  <si>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</si>
  <si>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</si>
  <si>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</si>
  <si>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</si>
  <si>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</si>
  <si>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</si>
  <si>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</si>
  <si>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</si>
  <si>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</si>
  <si>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</si>
  <si>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</si>
  <si>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</si>
  <si>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</si>
  <si>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</si>
  <si>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</si>
  <si>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</si>
  <si>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</si>
  <si>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</si>
  <si>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</si>
  <si>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</si>
  <si>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</si>
  <si>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</si>
  <si>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</si>
  <si>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</si>
  <si>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</si>
  <si>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</si>
  <si>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</si>
  <si>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</si>
  <si>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</si>
  <si>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</si>
  <si>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</si>
  <si>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</si>
  <si>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</si>
  <si>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</si>
  <si>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</si>
  <si>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</si>
  <si>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</si>
  <si>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</si>
  <si>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</si>
  <si>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</si>
  <si>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</si>
  <si>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</si>
  <si>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</si>
  <si>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</si>
  <si>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</si>
  <si>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</si>
  <si>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</si>
  <si>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</si>
  <si>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</si>
  <si>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</si>
  <si>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</si>
  <si>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</si>
  <si>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</si>
  <si>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</si>
  <si>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</si>
  <si>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</si>
  <si>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</si>
  <si>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</si>
  <si>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</si>
  <si>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</si>
  <si>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</si>
  <si>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</si>
  <si>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</si>
  <si>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</si>
  <si>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</si>
  <si>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</si>
  <si>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</si>
  <si>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</si>
  <si>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</si>
  <si>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</si>
  <si>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</si>
  <si>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</si>
  <si>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</si>
  <si>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</si>
  <si>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</si>
  <si>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</si>
  <si>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</si>
  <si>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</si>
  <si>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</si>
  <si>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</si>
  <si>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</si>
  <si>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</si>
  <si>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</si>
  <si>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</si>
  <si>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</si>
  <si>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</si>
  <si>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</si>
  <si>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</si>
  <si>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</si>
  <si>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</si>
  <si>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</si>
  <si>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</si>
  <si>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</si>
  <si>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</si>
  <si>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</si>
  <si>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</si>
  <si>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</si>
  <si>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</si>
  <si>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</si>
  <si>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</si>
  <si>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</si>
  <si>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</si>
  <si>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</si>
  <si>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</si>
  <si>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</si>
  <si>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</si>
  <si>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</si>
  <si>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</si>
  <si>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</si>
  <si>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</si>
  <si>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</si>
  <si>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</si>
  <si>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</si>
  <si>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</si>
  <si>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</si>
  <si>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</si>
  <si>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</si>
  <si>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</si>
  <si>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</si>
  <si>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</si>
  <si>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</si>
  <si>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</si>
  <si>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</si>
  <si>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</si>
  <si>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</si>
  <si>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</si>
  <si>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</si>
  <si>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</si>
  <si>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</si>
  <si>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</si>
  <si>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</si>
  <si>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</si>
  <si>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</si>
  <si>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</si>
  <si>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</si>
  <si>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</si>
  <si>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</si>
  <si>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</si>
  <si>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</si>
  <si>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</si>
  <si>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</si>
  <si>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</si>
  <si>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</si>
  <si>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</si>
  <si>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</si>
  <si>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</si>
  <si>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</si>
  <si>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</si>
  <si>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</si>
  <si>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</si>
  <si>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</si>
  <si>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</si>
  <si>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</si>
  <si>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</si>
  <si>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</si>
  <si>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</si>
  <si>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</si>
  <si>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</si>
  <si>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</si>
  <si>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</si>
  <si>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</si>
  <si>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</si>
  <si>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</si>
  <si>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</si>
  <si>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</si>
  <si>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</si>
  <si>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</si>
  <si>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</si>
  <si>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</si>
  <si>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</si>
  <si>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</si>
  <si>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</si>
  <si>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</si>
  <si>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</si>
  <si>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</si>
  <si>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</si>
  <si>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</si>
  <si>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</si>
  <si>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</si>
  <si>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</si>
  <si>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</si>
  <si>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</si>
  <si>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</si>
  <si>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</si>
  <si>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</si>
  <si>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</si>
  <si>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</si>
  <si>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</si>
  <si>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</si>
  <si>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</si>
  <si>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</si>
  <si>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</si>
  <si>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</si>
  <si>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</si>
  <si>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</si>
  <si>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</si>
  <si>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</si>
  <si>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</si>
  <si>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</si>
  <si>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</si>
  <si>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</si>
  <si>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</si>
  <si>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</si>
  <si>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</si>
  <si>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</si>
  <si>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</si>
  <si>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</si>
  <si>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</si>
  <si>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</si>
  <si>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</si>
  <si>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</si>
  <si>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</si>
  <si>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</si>
  <si>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</si>
  <si>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</si>
  <si>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</si>
  <si>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</si>
  <si>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</si>
  <si>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</si>
  <si>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</si>
  <si>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</si>
  <si>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</si>
  <si>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</si>
  <si>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</si>
  <si>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</si>
  <si>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</si>
  <si>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</si>
  <si>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</si>
  <si>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</si>
  <si>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</si>
  <si>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</si>
  <si>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</si>
  <si>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</si>
  <si>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</si>
  <si>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</si>
  <si>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</si>
  <si>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</si>
  <si>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</si>
  <si>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</si>
  <si>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</si>
  <si>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</si>
  <si>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</si>
  <si>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</si>
  <si>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</si>
  <si>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</si>
  <si>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</si>
  <si>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</si>
  <si>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</si>
  <si>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</si>
  <si>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</si>
  <si>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</si>
  <si>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</si>
  <si>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</si>
  <si>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</si>
  <si>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</si>
  <si>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</si>
  <si>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</si>
  <si>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</si>
  <si>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</si>
  <si>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</si>
  <si>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</si>
  <si>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</si>
  <si>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</si>
  <si>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</si>
  <si>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</si>
  <si>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</si>
  <si>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</si>
  <si>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</si>
  <si>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</si>
  <si>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</si>
  <si>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</si>
  <si>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</si>
  <si>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</si>
  <si>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</si>
  <si>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</si>
  <si>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</si>
  <si>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</si>
  <si>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</si>
  <si>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</si>
  <si>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</si>
  <si>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</si>
  <si>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</si>
  <si>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</si>
  <si>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</si>
  <si>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</si>
  <si>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</si>
  <si>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</si>
  <si>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</si>
  <si>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</si>
  <si>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</si>
  <si>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</si>
  <si>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</si>
  <si>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</si>
  <si>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</si>
  <si>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</si>
  <si>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</si>
  <si>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</si>
  <si>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</si>
  <si>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</si>
  <si>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</si>
  <si>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</si>
  <si>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</si>
  <si>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</si>
  <si>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</si>
  <si>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</si>
  <si>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</si>
  <si>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</si>
  <si>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</si>
  <si>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</si>
  <si>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</si>
  <si>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</si>
  <si>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</si>
  <si>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</si>
  <si>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</si>
  <si>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</si>
  <si>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</si>
  <si>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</si>
  <si>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</si>
  <si>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</si>
  <si>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</si>
  <si>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</si>
  <si>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</si>
  <si>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</si>
  <si>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</si>
  <si>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</si>
  <si>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</si>
  <si>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</si>
  <si>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</si>
  <si>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</si>
  <si>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</si>
  <si>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</si>
  <si>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</si>
  <si>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</si>
  <si>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</si>
  <si>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</si>
  <si>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</si>
  <si>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</si>
  <si>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</si>
  <si>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</si>
  <si>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</si>
  <si>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</si>
  <si>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</si>
  <si>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</si>
  <si>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</si>
  <si>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</si>
  <si>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</si>
  <si>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</si>
  <si>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</si>
  <si>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</si>
  <si>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</si>
  <si>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</si>
  <si>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</si>
  <si>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</si>
  <si>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</si>
  <si>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</si>
  <si>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</si>
  <si>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</si>
  <si>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</si>
  <si>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</si>
  <si>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</si>
  <si>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</si>
  <si>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</si>
  <si>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</si>
  <si>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</si>
  <si>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</si>
  <si>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</si>
  <si>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</si>
  <si>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</si>
  <si>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</si>
  <si>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</si>
  <si>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</si>
  <si>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</si>
  <si>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</si>
  <si>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</si>
  <si>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</si>
  <si>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</si>
  <si>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</si>
  <si>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</si>
  <si>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</si>
  <si>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</si>
  <si>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</si>
  <si>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</si>
  <si>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</si>
  <si>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</si>
  <si>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</si>
  <si>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</si>
  <si>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</si>
  <si>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</si>
  <si>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</si>
  <si>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</si>
  <si>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</si>
  <si>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</si>
  <si>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</si>
  <si>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</si>
  <si>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</si>
  <si>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</si>
  <si>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</si>
  <si>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</si>
  <si>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</si>
  <si>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</si>
  <si>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</si>
  <si>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</si>
  <si>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</si>
  <si>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</si>
  <si>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</si>
  <si>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</si>
  <si>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</si>
  <si>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</si>
  <si>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</si>
  <si>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</si>
  <si>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</si>
  <si>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</si>
  <si>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</si>
  <si>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</si>
  <si>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</si>
  <si>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</si>
  <si>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</si>
  <si>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</si>
  <si>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</si>
  <si>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</si>
  <si>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</si>
  <si>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</si>
  <si>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</si>
  <si>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</si>
  <si>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</si>
  <si>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</si>
  <si>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</si>
  <si>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</si>
  <si>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</si>
  <si>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</si>
  <si>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</si>
  <si>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</si>
  <si>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</si>
  <si>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</si>
  <si>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</si>
  <si>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</si>
  <si>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</si>
  <si>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</si>
  <si>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</si>
  <si>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</si>
  <si>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</si>
  <si>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</si>
  <si>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</si>
  <si>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</si>
  <si>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</si>
  <si>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</si>
  <si>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</si>
  <si>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</si>
  <si>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</si>
  <si>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</si>
  <si>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</si>
  <si>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</si>
  <si>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</si>
  <si>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</si>
  <si>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</si>
  <si>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</si>
  <si>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</si>
  <si>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</si>
  <si>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</si>
  <si>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</si>
  <si>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</si>
  <si>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</si>
  <si>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</si>
  <si>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</si>
  <si>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</si>
  <si>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</si>
  <si>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</si>
  <si>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</si>
  <si>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</si>
  <si>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</si>
  <si>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</si>
  <si>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</si>
  <si>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</si>
  <si>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</si>
  <si>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</si>
  <si>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</si>
  <si>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</si>
  <si>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</si>
  <si>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</si>
  <si>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</si>
  <si>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</si>
  <si>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</si>
  <si>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</si>
  <si>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</si>
  <si>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</si>
  <si>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</si>
  <si>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</si>
  <si>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</si>
  <si>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</si>
  <si>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</si>
  <si>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</si>
  <si>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</si>
  <si>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</si>
  <si>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</si>
  <si>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</si>
  <si>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</si>
  <si>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</si>
  <si>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</si>
  <si>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</si>
  <si>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</si>
  <si>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</si>
  <si>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</si>
  <si>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</si>
  <si>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</si>
  <si>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</si>
  <si>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</si>
  <si>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</si>
  <si>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</si>
  <si>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</si>
  <si>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</si>
  <si>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</si>
  <si>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</si>
  <si>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</si>
  <si>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</si>
  <si>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</si>
  <si>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</si>
  <si>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</si>
  <si>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</si>
  <si>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</si>
  <si>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</si>
  <si>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</si>
  <si>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</si>
  <si>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</si>
  <si>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</si>
  <si>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</si>
  <si>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</si>
  <si>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</si>
  <si>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</si>
  <si>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</si>
  <si>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</si>
  <si>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</si>
  <si>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</si>
  <si>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</si>
  <si>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</si>
  <si>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</si>
  <si>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</si>
  <si>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</si>
  <si>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</si>
  <si>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</si>
  <si>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</si>
  <si>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</si>
  <si>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</si>
  <si>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</si>
  <si>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</si>
  <si>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</si>
  <si>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</si>
  <si>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</si>
  <si>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</si>
  <si>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</si>
  <si>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</si>
  <si>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</si>
  <si>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</si>
  <si>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</si>
  <si>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</si>
  <si>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</si>
  <si>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</si>
  <si>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</si>
  <si>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</si>
  <si>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</si>
  <si>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</si>
  <si>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</si>
  <si>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</si>
  <si>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</si>
  <si>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</si>
  <si>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</si>
  <si>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</si>
  <si>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</si>
  <si>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</si>
  <si>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</si>
  <si>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</si>
  <si>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</si>
  <si>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</si>
  <si>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</si>
  <si>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</si>
  <si>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</si>
  <si>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</si>
  <si>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</si>
  <si>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</si>
  <si>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</si>
  <si>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</si>
  <si>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</si>
  <si>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</si>
  <si>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</si>
  <si>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</si>
  <si>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</si>
  <si>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</si>
  <si>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</si>
  <si>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</si>
  <si>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</si>
  <si>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</si>
  <si>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</si>
  <si>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</si>
  <si>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</si>
  <si>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</si>
  <si>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</si>
  <si>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</si>
  <si>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</si>
  <si>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</si>
  <si>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</si>
  <si>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</si>
  <si>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</si>
  <si>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</si>
  <si>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</si>
  <si>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</si>
  <si>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</si>
  <si>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</si>
  <si>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</si>
  <si>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</si>
  <si>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</si>
  <si>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</si>
  <si>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</si>
  <si>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</si>
  <si>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</si>
  <si>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</si>
  <si>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</si>
  <si>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</si>
  <si>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</si>
  <si>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</si>
  <si>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</si>
  <si>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</si>
  <si>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</si>
  <si>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</si>
  <si>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</si>
  <si>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</si>
  <si>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</si>
  <si>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</si>
  <si>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</si>
  <si>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</si>
  <si>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</si>
  <si>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</si>
  <si>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</si>
  <si>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</si>
  <si>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</si>
  <si>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</si>
  <si>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</si>
  <si>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</si>
  <si>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</si>
  <si>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</si>
  <si>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</si>
  <si>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</si>
  <si>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</si>
  <si>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</si>
  <si>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</si>
  <si>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</si>
  <si>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</si>
  <si>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</si>
  <si>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</si>
  <si>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</si>
  <si>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</si>
  <si>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</si>
  <si>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</si>
  <si>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</si>
  <si>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</si>
  <si>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</si>
  <si>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</si>
  <si>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</si>
  <si>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</si>
  <si>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</si>
  <si>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</si>
  <si>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</si>
  <si>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</si>
  <si>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</si>
  <si>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</si>
  <si>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</si>
  <si>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</si>
  <si>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</si>
  <si>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</si>
  <si>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</si>
  <si>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</si>
  <si>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</si>
  <si>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</si>
  <si>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</si>
  <si>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</si>
  <si>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</si>
  <si>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</si>
  <si>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</si>
  <si>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</si>
  <si>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</si>
  <si>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</si>
  <si>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</si>
  <si>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</si>
  <si>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</si>
  <si>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</si>
  <si>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</si>
  <si>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</si>
  <si>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</si>
  <si>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</si>
  <si>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</si>
  <si>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</si>
  <si>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</si>
  <si>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</si>
  <si>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</si>
  <si>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</si>
  <si>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</si>
  <si>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</si>
  <si>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</si>
  <si>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</si>
  <si>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</si>
  <si>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</si>
  <si>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</si>
  <si>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</si>
  <si>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</si>
  <si>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</si>
  <si>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</si>
  <si>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</si>
  <si>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</si>
  <si>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</si>
  <si>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</si>
  <si>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</si>
  <si>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</si>
  <si>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</si>
  <si>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</si>
  <si>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</si>
  <si>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</si>
  <si>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</si>
  <si>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</si>
  <si>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</si>
  <si>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</si>
  <si>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</si>
  <si>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</si>
  <si>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</si>
  <si>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</si>
  <si>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</si>
  <si>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</si>
  <si>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</si>
  <si>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</si>
  <si>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</si>
  <si>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</si>
  <si>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</si>
  <si>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</si>
  <si>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</si>
  <si>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</si>
  <si>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</si>
  <si>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</si>
  <si>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</si>
  <si>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</si>
  <si>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</si>
  <si>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</si>
  <si>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</si>
  <si>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</si>
  <si>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</si>
  <si>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</si>
  <si>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</si>
  <si>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</si>
  <si>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</si>
  <si>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</si>
  <si>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</si>
  <si>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</si>
  <si>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</si>
  <si>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</si>
  <si>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</si>
  <si>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</si>
  <si>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</si>
  <si>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</si>
  <si>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</si>
  <si>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</si>
  <si>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</si>
  <si>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</si>
  <si>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</si>
  <si>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</si>
  <si>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</si>
  <si>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</si>
  <si>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</si>
  <si>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</si>
  <si>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</si>
  <si>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</si>
  <si>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</si>
  <si>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</si>
  <si>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</si>
  <si>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</si>
  <si>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</si>
  <si>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</si>
  <si>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</si>
  <si>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</si>
  <si>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</si>
  <si>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</si>
  <si>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</si>
  <si>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</si>
  <si>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</si>
  <si>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</si>
  <si>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</si>
  <si>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</si>
  <si>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</si>
  <si>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</si>
  <si>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</si>
  <si>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</si>
  <si>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</si>
  <si>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</si>
  <si>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</si>
  <si>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</si>
  <si>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</si>
  <si>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</si>
  <si>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</si>
  <si>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</si>
  <si>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</si>
  <si>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</si>
  <si>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</si>
  <si>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</si>
  <si>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</si>
  <si>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</si>
  <si>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</si>
  <si>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</si>
  <si>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</si>
  <si>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</si>
  <si>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</si>
  <si>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</si>
  <si>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</si>
  <si>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</si>
  <si>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</si>
  <si>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</si>
  <si>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</si>
  <si>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</si>
  <si>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</si>
  <si>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</si>
  <si>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</si>
  <si>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</si>
  <si>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</si>
  <si>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</si>
  <si>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</si>
  <si>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</si>
  <si>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</si>
  <si>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</si>
  <si>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</si>
  <si>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</si>
  <si>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</si>
  <si>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</si>
  <si>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</si>
  <si>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</si>
  <si>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</si>
  <si>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</si>
  <si>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</si>
  <si>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</si>
  <si>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</si>
  <si>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</si>
  <si>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</si>
  <si>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</si>
  <si>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</si>
  <si>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</si>
  <si>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</si>
  <si>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</si>
  <si>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</si>
  <si>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</si>
  <si>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</si>
  <si>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</si>
  <si>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</si>
  <si>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</si>
  <si>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</si>
  <si>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</si>
  <si>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</si>
  <si>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</si>
  <si>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</si>
  <si>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</si>
  <si>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</si>
  <si>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</si>
  <si>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</si>
  <si>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</si>
  <si>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</si>
  <si>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</si>
  <si>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</si>
  <si>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</si>
  <si>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</si>
  <si>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</si>
  <si>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</si>
  <si>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</si>
  <si>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</si>
  <si>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</si>
  <si>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</si>
  <si>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</si>
  <si>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</si>
  <si>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</si>
  <si>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</si>
  <si>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</si>
  <si>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</si>
  <si>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</si>
  <si>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</si>
  <si>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</si>
  <si>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</si>
  <si>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</si>
  <si>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</si>
  <si>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</si>
  <si>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</si>
  <si>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</si>
  <si>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</si>
  <si>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</si>
  <si>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</si>
  <si>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</si>
  <si>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</si>
  <si>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</si>
  <si>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</si>
  <si>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</si>
  <si>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</si>
  <si>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</si>
  <si>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</si>
  <si>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</si>
  <si>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</si>
  <si>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</si>
  <si>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</si>
  <si>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</si>
  <si>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</si>
  <si>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</si>
  <si>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</si>
  <si>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</si>
  <si>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</si>
  <si>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</si>
  <si>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</si>
  <si>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</si>
  <si>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</si>
  <si>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</si>
  <si>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</si>
  <si>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</si>
  <si>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</si>
  <si>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</si>
  <si>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</si>
  <si>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</si>
  <si>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</si>
  <si>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</si>
  <si>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</si>
  <si>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</si>
  <si>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</si>
  <si>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</si>
  <si>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</si>
  <si>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</si>
  <si>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</si>
  <si>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</si>
  <si>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</si>
  <si>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</si>
  <si>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</si>
  <si>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</si>
  <si>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</si>
  <si>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</si>
  <si>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</si>
  <si>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</si>
  <si>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</si>
  <si>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</si>
  <si>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</si>
  <si>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</si>
  <si>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</si>
  <si>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</si>
  <si>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</si>
  <si>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</si>
  <si>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</si>
  <si>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</si>
  <si>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</si>
  <si>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</si>
  <si>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</si>
  <si>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</si>
  <si>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</si>
  <si>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</si>
  <si>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</si>
  <si>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</si>
  <si>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</si>
  <si>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</si>
  <si>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</si>
  <si>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</si>
  <si>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</si>
  <si>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</si>
  <si>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</si>
  <si>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</si>
  <si>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</si>
  <si>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</si>
  <si>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</si>
  <si>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</si>
  <si>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</si>
  <si>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</si>
  <si>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</si>
  <si>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</si>
  <si>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</si>
  <si>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</si>
  <si>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</si>
  <si>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</si>
  <si>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</si>
  <si>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</si>
  <si>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</si>
  <si>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</si>
  <si>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</si>
  <si>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</si>
  <si>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</si>
  <si>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</si>
  <si>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</si>
  <si>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</si>
  <si>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</si>
  <si>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</si>
  <si>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</si>
  <si>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</si>
  <si>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</si>
  <si>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</si>
  <si>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</si>
  <si>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</si>
  <si>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</si>
  <si>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</si>
  <si>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</si>
  <si>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</si>
  <si>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</si>
  <si>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</si>
  <si>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</si>
  <si>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</si>
  <si>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</si>
  <si>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</si>
  <si>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</si>
  <si>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</si>
  <si>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</si>
  <si>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</si>
  <si>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</si>
  <si>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</si>
  <si>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</si>
  <si>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</si>
  <si>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</si>
  <si>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</si>
  <si>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</si>
  <si>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</si>
  <si>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</si>
  <si>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</si>
  <si>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</si>
  <si>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</si>
  <si>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</si>
  <si>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</si>
  <si>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</si>
  <si>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</si>
  <si>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</si>
  <si>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</si>
  <si>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</si>
  <si>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</si>
  <si>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</si>
  <si>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</si>
  <si>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</si>
  <si>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</si>
  <si>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</si>
  <si>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</si>
  <si>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</si>
  <si>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</si>
  <si>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</si>
  <si>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</si>
  <si>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</si>
  <si>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</si>
  <si>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</si>
  <si>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</si>
  <si>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</si>
  <si>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</si>
  <si>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</si>
  <si>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</si>
  <si>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</si>
  <si>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</si>
  <si>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</si>
  <si>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</si>
  <si>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</si>
  <si>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</si>
  <si>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</si>
  <si>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</si>
  <si>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</si>
  <si>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</si>
  <si>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</si>
  <si>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</si>
  <si>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</si>
  <si>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</si>
  <si>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</si>
  <si>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</si>
  <si>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</si>
  <si>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</si>
  <si>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</si>
  <si>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</si>
  <si>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</si>
  <si>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</si>
  <si>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</si>
  <si>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</si>
  <si>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</si>
  <si>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</si>
  <si>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</si>
  <si>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</si>
  <si>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</si>
  <si>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</si>
  <si>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</si>
  <si>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</si>
  <si>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</si>
  <si>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</si>
  <si>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</si>
  <si>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</si>
  <si>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</si>
  <si>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</si>
  <si>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</si>
  <si>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</si>
  <si>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</si>
  <si>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</si>
  <si>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</si>
  <si>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</si>
  <si>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</si>
  <si>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</si>
  <si>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</si>
  <si>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</si>
  <si>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</si>
  <si>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</si>
  <si>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</si>
  <si>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</si>
  <si>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</si>
  <si>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</si>
  <si>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</si>
  <si>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</si>
  <si>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</si>
  <si>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</si>
  <si>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</si>
  <si>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</si>
  <si>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</si>
  <si>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</si>
  <si>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</si>
  <si>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</si>
  <si>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</si>
  <si>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</si>
  <si>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</si>
  <si>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</si>
  <si>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</si>
  <si>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</si>
  <si>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</si>
  <si>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</si>
  <si>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</si>
  <si>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</si>
  <si>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</si>
  <si>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</si>
  <si>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</si>
  <si>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</si>
  <si>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</si>
  <si>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</si>
  <si>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</si>
  <si>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</si>
  <si>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</si>
  <si>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</si>
  <si>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</si>
  <si>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</si>
  <si>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</si>
  <si>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</si>
  <si>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</si>
  <si>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</si>
  <si>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</si>
  <si>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</si>
  <si>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</si>
  <si>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</si>
  <si>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</si>
  <si>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</si>
  <si>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</si>
  <si>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</si>
  <si>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</si>
  <si>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</si>
  <si>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</si>
  <si>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</si>
  <si>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</si>
  <si>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</si>
  <si>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</si>
  <si>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</si>
  <si>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</si>
  <si>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</si>
  <si>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</si>
  <si>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</si>
  <si>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</si>
  <si>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</si>
  <si>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</si>
  <si>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</si>
  <si>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</si>
  <si>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</si>
  <si>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</si>
  <si>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</si>
  <si>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</si>
  <si>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</si>
  <si>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</si>
  <si>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</si>
  <si>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</si>
  <si>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</si>
  <si>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</si>
  <si>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</si>
  <si>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</si>
  <si>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</si>
  <si>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</si>
  <si>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</si>
  <si>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</si>
  <si>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</si>
  <si>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</si>
  <si>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</si>
  <si>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</si>
  <si>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</si>
  <si>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</si>
  <si>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</si>
  <si>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</si>
  <si>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</si>
  <si>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</si>
  <si>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</si>
  <si>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</si>
  <si>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</si>
  <si>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</si>
  <si>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</si>
  <si>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</si>
  <si>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</si>
  <si>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</si>
  <si>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</si>
  <si>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</si>
  <si>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</si>
  <si>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</si>
  <si>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</si>
  <si>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</si>
  <si>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</si>
  <si>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</si>
  <si>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</si>
  <si>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</si>
  <si>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</si>
  <si>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</si>
  <si>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</si>
  <si>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</si>
  <si>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</si>
  <si>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</si>
  <si>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</si>
  <si>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</si>
  <si>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</si>
  <si>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</si>
  <si>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</si>
  <si>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</si>
  <si>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</si>
  <si>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</si>
  <si>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</si>
  <si>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</si>
  <si>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</si>
  <si>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</si>
  <si>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</si>
  <si>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</si>
  <si>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</si>
  <si>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</si>
  <si>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</si>
  <si>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</si>
  <si>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</si>
  <si>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</si>
  <si>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</si>
  <si>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</si>
  <si>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</si>
  <si>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</si>
  <si>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</si>
  <si>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</si>
  <si>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</si>
  <si>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</si>
  <si>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</si>
  <si>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</si>
  <si>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</si>
  <si>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</si>
  <si>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</si>
  <si>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</si>
  <si>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</si>
  <si>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</si>
  <si>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</si>
  <si>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</si>
  <si>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</si>
  <si>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</si>
  <si>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</si>
  <si>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</si>
  <si>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</si>
  <si>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</si>
  <si>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</si>
  <si>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</si>
  <si>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</si>
  <si>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</si>
  <si>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</si>
  <si>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</si>
  <si>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</si>
  <si>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</si>
  <si>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</si>
  <si>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</si>
  <si>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</si>
  <si>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</si>
  <si>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</si>
  <si>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</si>
  <si>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</si>
  <si>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</si>
  <si>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</si>
  <si>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</si>
  <si>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</si>
  <si>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</si>
  <si>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</si>
  <si>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</si>
  <si>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</si>
  <si>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</si>
  <si>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</si>
  <si>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</si>
  <si>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</si>
  <si>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</si>
  <si>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</si>
  <si>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</si>
  <si>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</si>
  <si>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</si>
  <si>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</si>
  <si>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</si>
  <si>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</si>
  <si>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</si>
  <si>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</si>
  <si>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</si>
  <si>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</si>
  <si>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</si>
  <si>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</si>
  <si>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</si>
  <si>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</si>
  <si>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</si>
  <si>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</si>
  <si>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</si>
  <si>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</si>
  <si>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</si>
  <si>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</si>
  <si>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</si>
  <si>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</si>
  <si>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</si>
  <si>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</si>
  <si>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</si>
  <si>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</si>
  <si>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</si>
  <si>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</si>
  <si>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</si>
  <si>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</si>
  <si>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</si>
  <si>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</si>
  <si>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</si>
  <si>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</si>
  <si>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</si>
  <si>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</si>
  <si>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</si>
  <si>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</si>
  <si>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</si>
  <si>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</si>
  <si>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</si>
  <si>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</si>
  <si>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</si>
  <si>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</si>
  <si>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</si>
  <si>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</si>
  <si>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</si>
  <si>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</si>
  <si>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</si>
  <si>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</si>
  <si>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</si>
  <si>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</si>
  <si>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</si>
  <si>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</si>
  <si>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</si>
  <si>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</si>
  <si>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</si>
  <si>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</si>
  <si>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</si>
  <si>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</si>
  <si>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</si>
  <si>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</si>
  <si>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</si>
  <si>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</si>
  <si>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</si>
  <si>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</si>
  <si>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</si>
  <si>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</si>
  <si>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</si>
  <si>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</si>
  <si>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</si>
  <si>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</si>
  <si>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</si>
  <si>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</si>
  <si>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</si>
  <si>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</si>
  <si>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</si>
  <si>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</si>
  <si>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</si>
  <si>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</si>
  <si>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</si>
  <si>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</si>
  <si>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</si>
  <si>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</si>
  <si>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</si>
  <si>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</si>
  <si>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</si>
  <si>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</si>
  <si>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</si>
  <si>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</si>
  <si>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</si>
  <si>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</si>
  <si>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</si>
  <si>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</si>
  <si>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</si>
  <si>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</si>
  <si>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</si>
  <si>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</si>
  <si>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</si>
  <si>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</si>
  <si>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</si>
  <si>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</si>
  <si>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</si>
  <si>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</si>
  <si>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</si>
  <si>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</si>
  <si>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</si>
  <si>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</si>
  <si>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</si>
  <si>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</si>
  <si>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</si>
  <si>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</si>
  <si>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</si>
  <si>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</si>
  <si>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</si>
  <si>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</si>
  <si>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</si>
  <si>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</si>
  <si>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</si>
  <si>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</si>
  <si>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</si>
  <si>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</si>
  <si>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</si>
  <si>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</si>
  <si>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</si>
  <si>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</si>
  <si>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</si>
  <si>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</si>
  <si>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</si>
  <si>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</si>
  <si>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</si>
  <si>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</si>
  <si>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</si>
  <si>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</si>
  <si>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</si>
  <si>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</si>
  <si>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</si>
  <si>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</si>
  <si>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</si>
  <si>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</si>
  <si>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</si>
  <si>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</si>
  <si>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</si>
  <si>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</si>
  <si>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</si>
  <si>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</si>
  <si>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</si>
  <si>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</si>
  <si>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</si>
  <si>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</si>
  <si>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</si>
  <si>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</si>
  <si>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</si>
  <si>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</si>
  <si>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</si>
  <si>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</si>
  <si>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</si>
  <si>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</si>
  <si>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</si>
  <si>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</si>
  <si>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</si>
  <si>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</si>
  <si>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</si>
  <si>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</si>
  <si>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</si>
  <si>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</si>
  <si>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</si>
  <si>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</si>
  <si>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</si>
  <si>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</si>
  <si>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</si>
  <si>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</si>
  <si>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</si>
  <si>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</si>
  <si>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</si>
  <si>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</si>
  <si>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</si>
  <si>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</si>
  <si>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</si>
  <si>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</si>
  <si>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</si>
  <si>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</si>
  <si>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</si>
  <si>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</si>
  <si>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</si>
  <si>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</si>
  <si>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</si>
  <si>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</si>
  <si>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</si>
  <si>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</si>
  <si>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</si>
  <si>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</si>
  <si>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</si>
  <si>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</si>
  <si>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</si>
  <si>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</si>
  <si>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</si>
  <si>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</si>
  <si>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</si>
  <si>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</si>
  <si>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</si>
  <si>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</si>
  <si>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</si>
  <si>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</si>
  <si>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</si>
  <si>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</si>
  <si>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</si>
  <si>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</si>
  <si>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</si>
  <si>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</si>
  <si>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</si>
  <si>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</si>
  <si>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</si>
  <si>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</si>
  <si>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</si>
  <si>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</si>
  <si>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</si>
  <si>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</si>
  <si>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</si>
  <si>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</si>
  <si>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</si>
  <si>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</si>
  <si>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</si>
  <si>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</si>
  <si>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</si>
  <si>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</si>
  <si>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</si>
  <si>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</si>
  <si>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</si>
  <si>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</si>
  <si>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</si>
  <si>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</si>
  <si>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</si>
  <si>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</si>
  <si>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</si>
  <si>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</si>
  <si>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</si>
  <si>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</si>
  <si>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</si>
  <si>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</si>
  <si>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</si>
  <si>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</si>
  <si>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</si>
  <si>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</si>
  <si>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</si>
  <si>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</si>
  <si>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</si>
  <si>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</si>
  <si>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</si>
  <si>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</si>
  <si>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</si>
  <si>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</si>
  <si>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</si>
  <si>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</si>
  <si>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</si>
  <si>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</si>
  <si>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</si>
  <si>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</si>
  <si>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</si>
  <si>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</si>
  <si>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</si>
  <si>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</si>
  <si>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</si>
  <si>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</si>
  <si>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</si>
  <si>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</si>
  <si>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</si>
  <si>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</si>
  <si>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</si>
  <si>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</si>
  <si>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</si>
  <si>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</si>
  <si>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</si>
  <si>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</si>
  <si>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</si>
  <si>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</si>
  <si>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</si>
  <si>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</si>
  <si>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</si>
  <si>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</si>
  <si>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</si>
  <si>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</si>
  <si>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</si>
  <si>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</si>
  <si>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</si>
  <si>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</si>
  <si>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</si>
  <si>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</si>
  <si>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</si>
  <si>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</si>
  <si>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</si>
  <si>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</si>
  <si>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</si>
  <si>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</si>
  <si>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</si>
  <si>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</si>
  <si>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</si>
  <si>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</si>
  <si>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</si>
  <si>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</si>
  <si>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</si>
  <si>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</si>
  <si>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</si>
  <si>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</si>
  <si>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</si>
  <si>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</si>
  <si>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</si>
  <si>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</si>
  <si>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</si>
  <si>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</si>
  <si>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</si>
  <si>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</si>
  <si>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</si>
  <si>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</si>
  <si>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</si>
  <si>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</si>
  <si>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</si>
  <si>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</si>
  <si>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</si>
  <si>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</si>
  <si>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</si>
  <si>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</si>
  <si>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</si>
  <si>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</si>
  <si>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</si>
  <si>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</si>
  <si>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</si>
  <si>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</si>
  <si>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</si>
  <si>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</si>
  <si>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</si>
  <si>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</si>
  <si>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</si>
  <si>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</si>
  <si>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</si>
  <si>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</si>
  <si>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</si>
  <si>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</si>
  <si>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</si>
  <si>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</si>
  <si>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</si>
  <si>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</si>
  <si>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</si>
  <si>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</si>
  <si>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</si>
  <si>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</si>
  <si>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</si>
  <si>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</si>
  <si>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</si>
  <si>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</si>
  <si>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</si>
  <si>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</si>
  <si>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</si>
  <si>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</si>
  <si>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</si>
  <si>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</si>
  <si>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</si>
  <si>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</si>
  <si>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</si>
  <si>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</si>
  <si>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</si>
  <si>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</si>
  <si>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</si>
  <si>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</si>
  <si>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</si>
  <si>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</si>
  <si>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</si>
  <si>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</si>
  <si>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</si>
  <si>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</si>
  <si>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</si>
  <si>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</si>
  <si>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</si>
  <si>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</si>
  <si>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</si>
  <si>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</si>
  <si>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</si>
  <si>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</si>
  <si>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</si>
  <si>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</si>
  <si>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</si>
  <si>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</si>
  <si>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</si>
  <si>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</si>
  <si>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</si>
  <si>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</si>
  <si>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</si>
  <si>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</si>
  <si>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</si>
  <si>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</si>
  <si>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</si>
  <si>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</si>
  <si>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</si>
  <si>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</si>
  <si>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</si>
  <si>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</si>
  <si>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</si>
  <si>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</si>
  <si>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</si>
  <si>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</si>
  <si>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</si>
  <si>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</si>
  <si>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</si>
  <si>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</si>
  <si>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</si>
  <si>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</si>
  <si>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</si>
  <si>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</si>
  <si>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</si>
  <si>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</si>
  <si>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</si>
  <si>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</si>
  <si>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</si>
  <si>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</si>
  <si>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</si>
  <si>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</si>
  <si>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</si>
  <si>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</si>
  <si>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</si>
  <si>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</si>
  <si>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</si>
  <si>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</si>
  <si>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</si>
  <si>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</si>
  <si>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</si>
  <si>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</si>
  <si>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</si>
  <si>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</si>
  <si>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</si>
  <si>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</si>
  <si>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</si>
  <si>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</si>
  <si>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</si>
  <si>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</si>
  <si>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</si>
  <si>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</si>
  <si>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</si>
  <si>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</si>
  <si>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</si>
  <si>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</si>
  <si>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</si>
  <si>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</si>
  <si>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</si>
  <si>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</si>
  <si>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</si>
  <si>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</si>
  <si>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</si>
  <si>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</si>
  <si>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</si>
  <si>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</si>
  <si>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</si>
  <si>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</si>
  <si>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</si>
  <si>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</si>
  <si>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</si>
  <si>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</si>
  <si>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</si>
  <si>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</si>
  <si>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</si>
  <si>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</si>
  <si>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</si>
  <si>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</si>
  <si>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</si>
  <si>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</si>
  <si>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</si>
  <si>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</si>
  <si>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</si>
  <si>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</si>
  <si>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</si>
  <si>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</si>
  <si>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</si>
  <si>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</si>
  <si>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</si>
  <si>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</si>
  <si>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</si>
  <si>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</si>
  <si>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</si>
  <si>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</si>
  <si>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</si>
  <si>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</si>
  <si>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</si>
  <si>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</si>
  <si>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</si>
  <si>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</si>
  <si>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</si>
  <si>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</si>
  <si>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</si>
  <si>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</si>
  <si>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</si>
  <si>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</si>
  <si>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</si>
  <si>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</si>
  <si>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</si>
  <si>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</si>
  <si>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</si>
  <si>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</si>
  <si>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</si>
  <si>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</si>
  <si>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</si>
  <si>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</si>
  <si>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</si>
  <si>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</si>
  <si>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</si>
  <si>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</si>
  <si>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</si>
  <si>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</si>
  <si>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</si>
  <si>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</si>
  <si>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</si>
  <si>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</si>
  <si>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</si>
  <si>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</si>
  <si>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</si>
  <si>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</si>
  <si>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</si>
  <si>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</si>
  <si>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</si>
  <si>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</si>
  <si>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</si>
  <si>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</si>
  <si>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</si>
  <si>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</si>
  <si>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</si>
  <si>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</si>
  <si>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</si>
  <si>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</si>
  <si>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</si>
  <si>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</si>
  <si>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</si>
  <si>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</si>
  <si>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</si>
  <si>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</si>
  <si>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</si>
  <si>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</si>
  <si>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</si>
  <si>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</si>
  <si>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</si>
  <si>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</si>
  <si>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</si>
  <si>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</si>
  <si>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</si>
  <si>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</si>
  <si>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</si>
  <si>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</si>
  <si>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</si>
  <si>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</si>
  <si>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</si>
  <si>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</si>
  <si>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</si>
  <si>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</si>
  <si>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</si>
  <si>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</si>
  <si>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</si>
  <si>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</si>
  <si>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</si>
  <si>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</si>
  <si>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</si>
  <si>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</si>
  <si>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</si>
  <si>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</si>
  <si>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</si>
  <si>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</si>
  <si>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</si>
  <si>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</si>
  <si>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</si>
  <si>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</si>
  <si>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</si>
  <si>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</si>
  <si>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</si>
  <si>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</si>
  <si>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</si>
  <si>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</si>
  <si>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</si>
  <si>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</si>
  <si>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</si>
  <si>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</si>
  <si>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</si>
  <si>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</si>
  <si>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</si>
  <si>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</si>
  <si>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</si>
  <si>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</si>
  <si>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</si>
  <si>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</si>
  <si>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</si>
  <si>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</si>
  <si>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</si>
  <si>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</si>
  <si>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</si>
  <si>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</si>
  <si>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</si>
  <si>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</si>
  <si>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</si>
  <si>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</si>
  <si>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</si>
  <si>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</si>
  <si>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</si>
  <si>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</si>
  <si>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</si>
  <si>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</si>
  <si>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</si>
  <si>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</si>
  <si>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</si>
  <si>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</si>
  <si>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</si>
  <si>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</si>
  <si>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</si>
  <si>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</si>
  <si>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</si>
  <si>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</si>
  <si>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</si>
  <si>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</si>
  <si>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</si>
  <si>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</si>
  <si>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</si>
  <si>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</si>
  <si>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</si>
  <si>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</si>
  <si>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</si>
  <si>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</si>
  <si>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</si>
  <si>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</si>
  <si>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</si>
  <si>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</si>
  <si>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</si>
  <si>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</si>
  <si>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</si>
  <si>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</si>
  <si>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</si>
  <si>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</si>
  <si>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</si>
  <si>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</si>
  <si>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</si>
  <si>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</si>
  <si>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</si>
  <si>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</si>
  <si>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</si>
  <si>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</si>
  <si>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</si>
  <si>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</si>
  <si>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</si>
  <si>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</si>
  <si>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</si>
  <si>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</si>
  <si>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</si>
  <si>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</si>
  <si>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</si>
  <si>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</si>
  <si>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</si>
  <si>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</si>
  <si>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</si>
  <si>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</si>
  <si>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</si>
  <si>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</si>
  <si>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</si>
  <si>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</si>
  <si>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</si>
  <si>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</si>
  <si>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</si>
  <si>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</si>
  <si>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</si>
  <si>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</si>
  <si>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</si>
  <si>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</si>
  <si>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</si>
  <si>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</si>
  <si>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</si>
  <si>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</si>
  <si>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</si>
  <si>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</si>
  <si>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</si>
  <si>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</si>
  <si>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</si>
  <si>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</si>
  <si>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</si>
  <si>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</si>
  <si>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</si>
  <si>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</si>
  <si>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</si>
  <si>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</si>
  <si>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</si>
  <si>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</si>
  <si>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</si>
  <si>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</si>
  <si>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</si>
  <si>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</si>
  <si>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</si>
  <si>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</si>
  <si>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</si>
  <si>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</si>
  <si>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</si>
  <si>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</si>
  <si>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</si>
  <si>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</si>
  <si>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</si>
  <si>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</si>
  <si>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</si>
  <si>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</si>
  <si>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</si>
  <si>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</si>
  <si>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</si>
  <si>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</si>
  <si>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</si>
  <si>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</si>
  <si>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</si>
  <si>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</si>
  <si>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</si>
  <si>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</si>
  <si>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</si>
  <si>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</si>
  <si>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</si>
  <si>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</si>
  <si>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</si>
  <si>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</si>
  <si>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</si>
  <si>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</si>
  <si>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</si>
  <si>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</si>
  <si>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</si>
  <si>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</si>
  <si>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</si>
  <si>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</si>
  <si>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</si>
  <si>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</si>
  <si>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</si>
  <si>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</si>
  <si>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</si>
  <si>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</si>
  <si>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</si>
  <si>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</si>
  <si>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</si>
  <si>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</si>
  <si>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</si>
  <si>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</si>
  <si>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</si>
  <si>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</si>
  <si>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</si>
  <si>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</si>
  <si>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</si>
  <si>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</si>
  <si>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</si>
  <si>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</si>
  <si>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</si>
  <si>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</si>
  <si>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</si>
  <si>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</si>
  <si>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</si>
  <si>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</si>
  <si>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</si>
  <si>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</si>
  <si>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</si>
  <si>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</si>
  <si>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</si>
  <si>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</si>
  <si>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</si>
  <si>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</si>
  <si>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</si>
  <si>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</si>
  <si>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</si>
  <si>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</si>
  <si>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</si>
  <si>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</si>
  <si>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</si>
  <si>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</si>
  <si>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</si>
  <si>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</si>
  <si>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</si>
  <si>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</si>
  <si>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</si>
  <si>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</si>
  <si>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</si>
  <si>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</si>
  <si>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</si>
  <si>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</si>
  <si>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</si>
  <si>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</si>
  <si>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</si>
  <si>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</si>
  <si>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</si>
  <si>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</si>
  <si>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</si>
  <si>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</si>
  <si>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</si>
  <si>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</si>
  <si>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</si>
  <si>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</si>
  <si>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</si>
  <si>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</si>
  <si>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</si>
  <si>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</si>
  <si>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</si>
  <si>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</si>
  <si>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</si>
  <si>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</si>
  <si>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</si>
  <si>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</si>
  <si>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</si>
  <si>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</si>
  <si>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</si>
  <si>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</si>
  <si>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</si>
  <si>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</si>
  <si>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</si>
  <si>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</si>
  <si>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</si>
  <si>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</si>
  <si>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</si>
  <si>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</si>
  <si>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</si>
  <si>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</si>
  <si>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</si>
  <si>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</si>
  <si>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</si>
  <si>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</si>
  <si>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</si>
  <si>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</si>
  <si>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</si>
  <si>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</si>
  <si>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</si>
  <si>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</si>
  <si>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</si>
  <si>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</si>
  <si>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</si>
  <si>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</si>
  <si>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</si>
  <si>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</si>
  <si>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</si>
  <si>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</si>
  <si>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</si>
  <si>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</si>
  <si>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</si>
  <si>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</si>
  <si>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</si>
  <si>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</si>
  <si>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</si>
  <si>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</si>
  <si>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</si>
  <si>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</si>
  <si>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</si>
  <si>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</si>
  <si>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</si>
  <si>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</si>
  <si>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</si>
  <si>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</si>
  <si>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</si>
  <si>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</si>
  <si>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</si>
  <si>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</si>
  <si>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</si>
  <si>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</si>
  <si>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</si>
  <si>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</si>
  <si>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</si>
  <si>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</si>
  <si>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</si>
  <si>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</si>
  <si>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</si>
  <si>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</si>
  <si>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</si>
  <si>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</si>
  <si>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</si>
  <si>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</si>
  <si>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</si>
  <si>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</si>
  <si>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</si>
  <si>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</si>
  <si>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</si>
  <si>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</si>
  <si>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</si>
  <si>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</si>
  <si>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</si>
  <si>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</si>
  <si>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</si>
  <si>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</si>
  <si>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</si>
  <si>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</si>
  <si>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</si>
  <si>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</si>
  <si>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</si>
  <si>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</si>
  <si>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</si>
  <si>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</si>
  <si>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</si>
  <si>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</si>
  <si>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</si>
  <si>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</si>
  <si>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</si>
  <si>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</si>
  <si>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</si>
  <si>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</si>
  <si>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</si>
  <si>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</si>
  <si>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</si>
  <si>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</si>
  <si>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</si>
  <si>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</si>
  <si>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</si>
  <si>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</si>
  <si>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</si>
  <si>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</si>
  <si>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</si>
  <si>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</si>
  <si>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</si>
  <si>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</si>
  <si>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</si>
  <si>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</si>
  <si>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</si>
  <si>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</si>
  <si>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</si>
  <si>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</si>
  <si>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</si>
  <si>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</si>
  <si>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</si>
  <si>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</si>
  <si>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</si>
  <si>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</si>
  <si>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</si>
  <si>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</si>
  <si>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</si>
  <si>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</si>
  <si>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</si>
  <si>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</si>
  <si>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</si>
  <si>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</si>
  <si>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</si>
  <si>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</si>
  <si>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</si>
  <si>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</si>
  <si>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</si>
  <si>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</si>
  <si>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</si>
  <si>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</si>
  <si>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</si>
  <si>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</si>
  <si>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</si>
  <si>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</si>
  <si>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</si>
  <si>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</si>
  <si>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</si>
  <si>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</si>
  <si>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</si>
  <si>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</si>
  <si>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</si>
  <si>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</si>
  <si>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</si>
  <si>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</si>
  <si>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</si>
  <si>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</si>
  <si>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</si>
  <si>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</si>
  <si>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</si>
  <si>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</si>
  <si>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</si>
  <si>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</si>
  <si>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</si>
  <si>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</si>
  <si>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</si>
  <si>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</si>
  <si>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</si>
  <si>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</si>
  <si>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</si>
  <si>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</si>
  <si>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</si>
  <si>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</si>
  <si>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</si>
  <si>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</si>
  <si>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</si>
  <si>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</si>
  <si>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</si>
  <si>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</si>
  <si>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</si>
  <si>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</si>
  <si>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</si>
  <si>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</si>
  <si>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</si>
  <si>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</si>
  <si>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</si>
  <si>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</si>
  <si>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</si>
  <si>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</si>
  <si>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</si>
  <si>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</si>
  <si>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</si>
  <si>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</si>
  <si>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</si>
  <si>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</si>
  <si>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</si>
  <si>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</si>
  <si>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</si>
  <si>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</si>
  <si>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</si>
  <si>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</si>
  <si>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</si>
  <si>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</si>
  <si>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</si>
  <si>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</si>
  <si>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</si>
  <si>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</si>
  <si>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</si>
  <si>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</si>
  <si>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</si>
  <si>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</si>
  <si>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</si>
  <si>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</si>
  <si>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</si>
  <si>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</si>
  <si>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</si>
  <si>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</si>
  <si>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</si>
  <si>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</si>
  <si>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</si>
  <si>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</si>
  <si>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</si>
  <si>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</si>
  <si>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</si>
  <si>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</si>
  <si>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</si>
  <si>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</si>
  <si>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</si>
  <si>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</si>
  <si>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</si>
  <si>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</si>
  <si>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</si>
  <si>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</si>
  <si>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</si>
  <si>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</si>
  <si>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</si>
  <si>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</si>
  <si>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</si>
  <si>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</si>
  <si>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</si>
  <si>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</si>
  <si>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</si>
  <si>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</si>
  <si>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</si>
  <si>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</si>
  <si>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</si>
  <si>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</si>
  <si>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</si>
  <si>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</si>
  <si>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</si>
  <si>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</si>
  <si>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</si>
  <si>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</si>
  <si>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</si>
  <si>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</si>
  <si>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</si>
  <si>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</si>
  <si>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</si>
  <si>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</si>
  <si>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</si>
  <si>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</si>
  <si>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</si>
  <si>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</si>
  <si>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</si>
  <si>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</si>
  <si>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</si>
  <si>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</si>
  <si>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</si>
  <si>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</si>
  <si>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</si>
  <si>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</si>
  <si>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</si>
  <si>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</si>
  <si>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</si>
  <si>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</si>
  <si>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</si>
  <si>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</si>
  <si>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</si>
  <si>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</si>
  <si>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</si>
  <si>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</si>
  <si>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</si>
  <si>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</si>
  <si>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</si>
  <si>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</si>
  <si>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</si>
  <si>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</si>
  <si>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</si>
  <si>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</si>
  <si>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</si>
  <si>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</si>
  <si>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</si>
  <si>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</si>
  <si>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</si>
  <si>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</si>
  <si>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</si>
  <si>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</si>
  <si>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</si>
  <si>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</si>
  <si>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</si>
  <si>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</si>
  <si>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</si>
  <si>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</si>
  <si>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</si>
  <si>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</si>
  <si>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</si>
  <si>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</si>
  <si>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</si>
  <si>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</si>
  <si>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</si>
  <si>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</si>
  <si>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</si>
  <si>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</si>
  <si>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</si>
  <si>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</si>
  <si>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</si>
  <si>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</si>
  <si>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</si>
  <si>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</si>
  <si>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</si>
  <si>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</si>
  <si>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</si>
  <si>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</si>
  <si>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</si>
  <si>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</si>
  <si>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</si>
  <si>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</si>
  <si>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</si>
  <si>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</si>
  <si>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</si>
  <si>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</si>
  <si>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</si>
  <si>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</si>
  <si>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</si>
  <si>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</si>
  <si>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</si>
  <si>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</si>
  <si>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</si>
  <si>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</si>
  <si>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</si>
  <si>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</si>
  <si>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</si>
  <si>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</si>
  <si>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</si>
  <si>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</si>
  <si>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</si>
  <si>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</si>
  <si>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</si>
  <si>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</si>
  <si>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</si>
  <si>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</si>
  <si>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</si>
  <si>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</si>
  <si>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</si>
  <si>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</si>
  <si>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</si>
  <si>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</si>
  <si>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</si>
  <si>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</si>
  <si>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</si>
  <si>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</si>
  <si>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</si>
  <si>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</si>
  <si>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</si>
  <si>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</si>
  <si>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</si>
  <si>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</si>
  <si>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</si>
  <si>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</si>
  <si>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</si>
  <si>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</si>
  <si>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</si>
  <si>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</si>
  <si>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</si>
  <si>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</si>
  <si>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</si>
  <si>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</si>
  <si>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</si>
  <si>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</si>
  <si>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</si>
  <si>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</si>
  <si>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</si>
  <si>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</si>
  <si>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</si>
  <si>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</si>
  <si>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</si>
  <si>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</si>
  <si>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</si>
  <si>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</si>
  <si>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</si>
  <si>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</si>
  <si>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</si>
  <si>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</si>
  <si>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</si>
  <si>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</si>
  <si>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</si>
  <si>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</si>
  <si>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</si>
  <si>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</si>
  <si>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</si>
  <si>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</si>
  <si>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</si>
  <si>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</si>
  <si>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</si>
  <si>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</si>
  <si>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</si>
  <si>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</si>
  <si>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</si>
  <si>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</si>
  <si>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</si>
  <si>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</si>
  <si>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</si>
  <si>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</si>
  <si>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</si>
  <si>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</si>
  <si>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</si>
  <si>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</si>
  <si>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</si>
  <si>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</si>
  <si>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</si>
  <si>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</si>
  <si>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</si>
  <si>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</si>
  <si>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</si>
  <si>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</si>
  <si>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</si>
  <si>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</si>
  <si>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</si>
  <si>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</si>
  <si>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</si>
  <si>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</si>
  <si>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</si>
  <si>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</si>
  <si>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</si>
  <si>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</si>
  <si>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</si>
  <si>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</si>
  <si>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</si>
  <si>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</si>
  <si>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</si>
  <si>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</si>
  <si>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</si>
  <si>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</si>
  <si>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</si>
  <si>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</si>
  <si>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</si>
  <si>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</si>
  <si>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</si>
  <si>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</si>
  <si>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</si>
  <si>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</si>
  <si>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</si>
  <si>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</si>
  <si>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</si>
  <si>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</si>
  <si>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</si>
  <si>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</si>
  <si>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</si>
  <si>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</si>
  <si>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</si>
  <si>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</si>
  <si>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</si>
  <si>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</si>
  <si>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</si>
  <si>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</si>
  <si>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</si>
  <si>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</si>
  <si>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</si>
  <si>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</si>
  <si>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</si>
  <si>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</si>
  <si>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</si>
  <si>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</si>
  <si>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</si>
  <si>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</si>
  <si>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</si>
  <si>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</si>
  <si>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</si>
  <si>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</si>
  <si>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</si>
  <si>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</si>
  <si>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</si>
  <si>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</si>
  <si>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</si>
  <si>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</si>
  <si>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</si>
  <si>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</si>
  <si>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</si>
  <si>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</si>
  <si>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</si>
  <si>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</si>
  <si>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</si>
  <si>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</si>
  <si>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</si>
  <si>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</si>
  <si>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</si>
  <si>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</si>
  <si>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</si>
  <si>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</si>
  <si>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</si>
  <si>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</si>
  <si>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</si>
  <si>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</si>
  <si>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</si>
  <si>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</si>
  <si>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</si>
  <si>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</si>
  <si>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</si>
  <si>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</si>
  <si>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</si>
  <si>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</si>
  <si>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</si>
  <si>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</si>
  <si>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</si>
  <si>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</si>
  <si>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</si>
  <si>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</si>
  <si>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</si>
  <si>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</si>
  <si>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</si>
  <si>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</si>
  <si>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</si>
  <si>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</si>
  <si>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</si>
  <si>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</si>
  <si>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</si>
  <si>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</si>
  <si>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</si>
  <si>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</si>
  <si>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</si>
  <si>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</si>
  <si>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</si>
  <si>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</si>
  <si>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</si>
  <si>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</si>
  <si>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</si>
  <si>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</si>
  <si>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</si>
  <si>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</si>
  <si>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</si>
  <si>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</si>
  <si>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</si>
  <si>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</si>
  <si>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</si>
  <si>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</si>
  <si>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</si>
  <si>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</si>
  <si>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</si>
  <si>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</si>
  <si>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</si>
  <si>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</si>
  <si>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</si>
  <si>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</si>
  <si>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</si>
  <si>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</si>
  <si>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</si>
  <si>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</si>
  <si>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</si>
  <si>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</si>
  <si>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</si>
  <si>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</si>
  <si>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</si>
  <si>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</si>
  <si>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</si>
  <si>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</si>
  <si>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</si>
  <si>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</si>
  <si>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</si>
  <si>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</si>
  <si>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</si>
  <si>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</si>
  <si>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</si>
  <si>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</si>
  <si>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</si>
  <si>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</si>
  <si>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</si>
  <si>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</si>
  <si>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</si>
  <si>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</si>
  <si>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</si>
  <si>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</si>
  <si>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</si>
  <si>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</si>
  <si>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</si>
  <si>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</si>
  <si>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</si>
  <si>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</si>
  <si>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</si>
  <si>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</si>
  <si>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</si>
  <si>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</si>
  <si>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</si>
  <si>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</si>
  <si>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</si>
  <si>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</si>
  <si>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</si>
  <si>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</si>
  <si>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</si>
  <si>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</si>
  <si>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</si>
  <si>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</si>
  <si>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</si>
  <si>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</si>
  <si>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</si>
  <si>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</si>
  <si>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</si>
  <si>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</si>
  <si>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</si>
  <si>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</si>
  <si>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</si>
  <si>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</si>
  <si>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</si>
  <si>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</si>
  <si>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</si>
  <si>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</si>
  <si>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</si>
  <si>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</si>
  <si>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</si>
  <si>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</si>
  <si>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</si>
  <si>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</si>
  <si>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</si>
  <si>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</si>
  <si>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</si>
  <si>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</si>
  <si>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</si>
  <si>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</si>
  <si>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</si>
  <si>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</si>
  <si>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</si>
  <si>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</si>
  <si>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</si>
  <si>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</si>
  <si>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</si>
  <si>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</si>
  <si>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</si>
  <si>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</si>
  <si>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</si>
  <si>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</si>
  <si>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</si>
  <si>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</si>
  <si>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</si>
  <si>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</si>
  <si>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</si>
  <si>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</si>
  <si>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</si>
  <si>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</si>
  <si>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</si>
  <si>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</si>
  <si>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</si>
  <si>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</si>
  <si>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</si>
  <si>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</si>
  <si>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</si>
  <si>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</si>
  <si>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</si>
  <si>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</si>
  <si>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</si>
  <si>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</si>
  <si>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</si>
  <si>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</si>
  <si>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</si>
  <si>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</si>
  <si>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</si>
  <si>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</si>
  <si>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</si>
  <si>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</si>
  <si>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</si>
  <si>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</si>
  <si>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</si>
  <si>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</si>
  <si>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</si>
  <si>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</si>
  <si>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</si>
  <si>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</si>
  <si>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</si>
  <si>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</si>
  <si>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</si>
  <si>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</si>
  <si>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</si>
  <si>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</si>
  <si>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</si>
  <si>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</si>
  <si>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</si>
  <si>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</si>
  <si>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</si>
  <si>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</si>
  <si>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</si>
  <si>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</si>
  <si>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</si>
  <si>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</si>
  <si>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</si>
  <si>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</si>
  <si>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</si>
  <si>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</si>
  <si>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</si>
  <si>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</si>
  <si>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</si>
  <si>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</si>
  <si>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</si>
  <si>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</si>
  <si>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</si>
  <si>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</si>
  <si>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</si>
  <si>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</si>
  <si>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</si>
  <si>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</si>
  <si>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</si>
  <si>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</si>
  <si>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</si>
  <si>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</si>
  <si>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</si>
  <si>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</si>
  <si>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</si>
  <si>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</si>
  <si>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</si>
  <si>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</si>
  <si>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</si>
  <si>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</si>
  <si>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</si>
  <si>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</si>
  <si>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</si>
  <si>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</si>
  <si>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</si>
  <si>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</si>
  <si>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</si>
  <si>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</si>
  <si>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</si>
  <si>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</si>
  <si>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</si>
  <si>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</si>
  <si>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</si>
  <si>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</si>
  <si>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</si>
  <si>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</si>
  <si>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</si>
  <si>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</si>
  <si>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</si>
  <si>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</si>
  <si>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</si>
  <si>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</si>
  <si>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</si>
  <si>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</si>
  <si>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</si>
  <si>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</si>
  <si>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</si>
  <si>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</si>
  <si>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</si>
  <si>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</si>
  <si>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</si>
  <si>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</si>
  <si>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</si>
  <si>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</si>
  <si>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</si>
  <si>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</si>
  <si>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</si>
  <si>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</si>
  <si>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</si>
  <si>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</si>
  <si>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</si>
  <si>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</si>
  <si>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</si>
  <si>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</si>
  <si>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</si>
  <si>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</si>
  <si>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</si>
  <si>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</si>
  <si>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</si>
  <si>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</si>
  <si>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</si>
  <si>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</si>
  <si>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</si>
  <si>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</si>
  <si>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</si>
  <si>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</si>
  <si>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</si>
  <si>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</si>
  <si>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</si>
  <si>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</si>
  <si>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</si>
  <si>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</si>
  <si>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</si>
  <si>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</si>
  <si>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</si>
  <si>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</si>
  <si>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</si>
  <si>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</si>
  <si>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</si>
  <si>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</si>
  <si>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</si>
  <si>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</si>
  <si>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</si>
  <si>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</si>
  <si>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</si>
  <si>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</si>
  <si>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</si>
  <si>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</si>
  <si>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</si>
  <si>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</si>
  <si>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</si>
  <si>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</si>
  <si>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</si>
  <si>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</si>
  <si>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</si>
  <si>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</si>
  <si>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</si>
  <si>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</si>
  <si>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</si>
  <si>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</si>
  <si>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</si>
  <si>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</si>
  <si>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</si>
  <si>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</si>
  <si>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</si>
  <si>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</si>
  <si>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</si>
  <si>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</si>
  <si>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</si>
  <si>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</si>
  <si>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</si>
  <si>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</si>
  <si>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</si>
  <si>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</si>
  <si>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</si>
  <si>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</si>
  <si>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</si>
  <si>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</si>
  <si>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</si>
  <si>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</si>
  <si>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</si>
  <si>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</si>
  <si>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</si>
  <si>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</si>
  <si>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</si>
  <si>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</si>
  <si>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</si>
  <si>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</si>
  <si>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</si>
  <si>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</si>
  <si>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</si>
  <si>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</si>
  <si>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</si>
  <si>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</si>
  <si>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</si>
  <si>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</si>
  <si>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</si>
  <si>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</si>
  <si>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</si>
  <si>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</si>
  <si>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</si>
  <si>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</si>
  <si>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</si>
  <si>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</si>
  <si>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</si>
  <si>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</si>
  <si>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</si>
  <si>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</si>
  <si>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</si>
  <si>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</si>
  <si>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</si>
  <si>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</si>
  <si>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</si>
  <si>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</si>
  <si>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</si>
  <si>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</si>
  <si>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</si>
  <si>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</si>
  <si>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</si>
  <si>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</si>
  <si>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</si>
  <si>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</si>
  <si>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</si>
  <si>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</si>
  <si>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</si>
  <si>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</si>
  <si>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</si>
  <si>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</si>
  <si>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</si>
  <si>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</si>
  <si>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</si>
  <si>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</si>
  <si>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</si>
  <si>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</si>
  <si>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</si>
  <si>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</si>
  <si>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</si>
  <si>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</si>
  <si>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</si>
  <si>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</si>
  <si>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</si>
  <si>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</si>
  <si>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</si>
  <si>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</si>
  <si>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</si>
  <si>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</si>
  <si>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</si>
  <si>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</si>
  <si>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</si>
  <si>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</si>
  <si>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</si>
  <si>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</si>
  <si>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</si>
  <si>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</si>
  <si>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</si>
  <si>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</si>
  <si>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</si>
  <si>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</si>
  <si>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</si>
  <si>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</si>
  <si>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</si>
  <si>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</si>
  <si>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</si>
  <si>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</si>
  <si>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</si>
  <si>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</si>
  <si>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</si>
  <si>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</si>
  <si>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</si>
  <si>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</si>
  <si>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</si>
  <si>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</si>
  <si>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</si>
  <si>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</si>
  <si>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</si>
  <si>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</si>
  <si>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</si>
  <si>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</si>
  <si>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</si>
  <si>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</si>
  <si>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</si>
  <si>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</si>
  <si>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</si>
  <si>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</si>
  <si>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</si>
  <si>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</si>
  <si>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</si>
  <si>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</si>
  <si>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</si>
  <si>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</si>
  <si>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</si>
  <si>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</si>
  <si>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</si>
  <si>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</si>
  <si>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</si>
  <si>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</si>
  <si>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</si>
  <si>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</si>
  <si>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</si>
  <si>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</si>
  <si>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</si>
  <si>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</si>
  <si>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</si>
  <si>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</si>
  <si>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</si>
  <si>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</si>
  <si>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</si>
  <si>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</si>
  <si>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</si>
  <si>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</si>
  <si>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</si>
  <si>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</si>
  <si>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</si>
  <si>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</si>
  <si>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</si>
  <si>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</si>
  <si>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</si>
  <si>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</si>
  <si>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</si>
  <si>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</si>
  <si>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</si>
  <si>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</si>
  <si>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</si>
  <si>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</si>
  <si>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</si>
  <si>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</si>
  <si>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</si>
  <si>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</si>
  <si>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</si>
  <si>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</si>
  <si>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</si>
  <si>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</si>
  <si>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</si>
  <si>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</si>
  <si>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</si>
  <si>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</si>
  <si>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</si>
  <si>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</si>
  <si>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</si>
  <si>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</si>
  <si>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</si>
  <si>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</si>
  <si>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</si>
  <si>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</si>
  <si>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</si>
  <si>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</si>
  <si>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</si>
  <si>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</si>
  <si>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</si>
  <si>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</si>
  <si>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</si>
  <si>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</si>
  <si>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</si>
  <si>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</si>
  <si>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</si>
  <si>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</si>
  <si>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</si>
  <si>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</si>
  <si>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</si>
  <si>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</si>
  <si>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</si>
  <si>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</si>
  <si>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</si>
  <si>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</si>
  <si>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</si>
  <si>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</si>
  <si>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</si>
  <si>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</si>
  <si>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</si>
  <si>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</si>
  <si>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</si>
  <si>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</si>
  <si>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</si>
  <si>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</si>
  <si>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</si>
  <si>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</si>
  <si>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</si>
  <si>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</si>
  <si>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</si>
  <si>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</si>
  <si>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</si>
  <si>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</si>
  <si>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</si>
  <si>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</si>
  <si>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</si>
  <si>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</si>
  <si>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</si>
  <si>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</si>
  <si>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</si>
  <si>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</si>
  <si>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</si>
  <si>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</si>
  <si>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</si>
  <si>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</si>
  <si>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</si>
  <si>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</si>
  <si>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</si>
  <si>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</si>
  <si>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</si>
  <si>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</si>
  <si>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</si>
  <si>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</si>
  <si>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</si>
  <si>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</si>
  <si>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</si>
  <si>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</si>
  <si>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</si>
  <si>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</si>
  <si>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</si>
  <si>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</si>
  <si>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</si>
  <si>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</si>
  <si>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</si>
  <si>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</si>
  <si>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</si>
  <si>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</si>
  <si>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</si>
  <si>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</si>
  <si>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</si>
  <si>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</si>
  <si>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</si>
  <si>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</si>
  <si>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</si>
  <si>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</si>
  <si>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</si>
  <si>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</si>
  <si>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</si>
  <si>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</si>
  <si>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</si>
  <si>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</si>
  <si>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</si>
  <si>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</si>
  <si>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</si>
  <si>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</si>
  <si>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</si>
  <si>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</si>
  <si>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</si>
  <si>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</si>
  <si>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</si>
  <si>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</si>
  <si>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</si>
  <si>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</si>
  <si>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</si>
  <si>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</si>
  <si>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</si>
  <si>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</si>
  <si>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</si>
  <si>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</si>
  <si>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</si>
  <si>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</si>
  <si>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</si>
  <si>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</si>
  <si>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</si>
  <si>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</si>
  <si>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</si>
  <si>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</si>
  <si>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</si>
  <si>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</si>
  <si>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</si>
  <si>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</si>
  <si>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</si>
  <si>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</si>
  <si>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</si>
  <si>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</si>
  <si>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</si>
  <si>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</si>
  <si>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</si>
  <si>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</si>
  <si>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</si>
  <si>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</si>
  <si>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</si>
  <si>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</si>
  <si>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</si>
  <si>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</si>
  <si>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</si>
  <si>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</si>
  <si>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</si>
  <si>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</si>
  <si>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</si>
  <si>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</si>
  <si>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</si>
  <si>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</si>
  <si>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</si>
  <si>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</si>
  <si>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</si>
  <si>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</si>
  <si>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</si>
  <si>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</si>
  <si>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</si>
  <si>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</si>
  <si>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</si>
  <si>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</si>
  <si>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</si>
  <si>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</si>
  <si>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</si>
  <si>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</si>
  <si>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</si>
  <si>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</si>
  <si>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</si>
  <si>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</si>
  <si>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</si>
  <si>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</si>
  <si>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</si>
  <si>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</si>
  <si>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</si>
  <si>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</si>
  <si>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</si>
  <si>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</si>
  <si>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</si>
  <si>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</si>
  <si>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</si>
  <si>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</si>
  <si>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</si>
  <si>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</si>
  <si>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</si>
  <si>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</si>
  <si>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</si>
  <si>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</si>
  <si>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</si>
  <si>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</si>
  <si>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</si>
  <si>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</si>
  <si>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</si>
  <si>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</si>
  <si>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</si>
  <si>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</si>
  <si>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</si>
  <si>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</si>
  <si>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</si>
  <si>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</si>
  <si>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</si>
  <si>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</si>
  <si>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</si>
  <si>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</si>
  <si>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</si>
  <si>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</si>
  <si>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</si>
  <si>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</si>
  <si>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</si>
  <si>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</si>
  <si>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</si>
  <si>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</si>
  <si>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</si>
  <si>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</si>
  <si>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</si>
  <si>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</si>
  <si>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</si>
  <si>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</si>
  <si>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</si>
  <si>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</si>
  <si>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</si>
  <si>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</si>
  <si>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</si>
  <si>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</si>
  <si>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</si>
  <si>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</si>
  <si>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</si>
  <si>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</si>
  <si>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</si>
  <si>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</si>
  <si>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</si>
  <si>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</si>
  <si>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</si>
  <si>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</si>
  <si>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</si>
  <si>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</si>
  <si>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</si>
  <si>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</si>
  <si>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</si>
  <si>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</si>
  <si>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</si>
  <si>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</si>
  <si>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</si>
  <si>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</si>
  <si>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</si>
  <si>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</si>
  <si>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</si>
  <si>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</si>
  <si>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</si>
  <si>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</si>
  <si>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</si>
  <si>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</si>
  <si>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</si>
  <si>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</si>
  <si>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</si>
  <si>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</si>
  <si>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</si>
  <si>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</si>
  <si>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</si>
  <si>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</si>
  <si>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</si>
  <si>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</si>
  <si>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</si>
  <si>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</si>
  <si>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</si>
  <si>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</si>
  <si>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</si>
  <si>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</si>
  <si>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</si>
  <si>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</si>
  <si>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</si>
  <si>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</si>
  <si>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</si>
  <si>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</si>
  <si>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</si>
  <si>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</si>
  <si>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</si>
  <si>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</si>
  <si>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</si>
  <si>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</si>
  <si>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</si>
  <si>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</si>
  <si>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</si>
  <si>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</si>
  <si>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</si>
  <si>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</si>
  <si>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</si>
  <si>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</si>
  <si>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</si>
  <si>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</si>
  <si>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</si>
  <si>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</si>
  <si>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</si>
  <si>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</si>
  <si>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</si>
  <si>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</si>
  <si>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</si>
  <si>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</si>
  <si>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</si>
  <si>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</si>
  <si>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</si>
  <si>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</si>
  <si>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</si>
  <si>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</si>
  <si>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</si>
  <si>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</si>
  <si>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</si>
  <si>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</si>
  <si>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</si>
  <si>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</si>
  <si>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</si>
  <si>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</si>
  <si>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</si>
  <si>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</si>
  <si>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</si>
  <si>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</si>
  <si>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</si>
  <si>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</si>
  <si>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</si>
  <si>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</si>
  <si>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</si>
  <si>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</si>
  <si>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</si>
  <si>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</si>
  <si>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</si>
  <si>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</si>
  <si>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</si>
  <si>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</si>
  <si>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</si>
  <si>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</si>
  <si>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</si>
  <si>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</si>
  <si>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</si>
  <si>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</si>
  <si>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</si>
  <si>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</si>
  <si>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</si>
  <si>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</si>
  <si>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</si>
  <si>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</si>
  <si>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</si>
  <si>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</si>
  <si>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</si>
  <si>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</si>
  <si>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</si>
  <si>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</si>
  <si>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</si>
  <si>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</si>
  <si>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</si>
  <si>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</si>
  <si>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</si>
  <si>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</si>
  <si>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</si>
  <si>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</si>
  <si>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</si>
  <si>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</si>
  <si>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</si>
  <si>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</si>
  <si>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</si>
  <si>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</si>
  <si>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</si>
  <si>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</si>
  <si>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</si>
  <si>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</si>
  <si>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</si>
  <si>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</si>
  <si>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</si>
  <si>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</si>
  <si>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</si>
  <si>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</si>
  <si>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</si>
  <si>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</si>
  <si>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</si>
  <si>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</si>
  <si>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</si>
  <si>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</si>
  <si>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</si>
  <si>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</si>
  <si>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</si>
  <si>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</si>
  <si>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</si>
  <si>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</si>
  <si>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</si>
  <si>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</si>
  <si>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</si>
  <si>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</si>
  <si>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</si>
  <si>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</si>
  <si>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</si>
  <si>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</si>
  <si>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</si>
  <si>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</si>
  <si>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</si>
  <si>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</si>
  <si>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</si>
  <si>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</si>
  <si>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</si>
  <si>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</si>
  <si>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</si>
  <si>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</si>
  <si>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</si>
  <si>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</si>
  <si>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</si>
  <si>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</si>
  <si>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</si>
  <si>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</si>
  <si>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</si>
  <si>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</si>
  <si>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</si>
  <si>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</si>
  <si>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</si>
  <si>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</si>
  <si>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</si>
  <si>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</si>
  <si>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</si>
  <si>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</si>
  <si>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</si>
  <si>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</si>
  <si>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</si>
  <si>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</si>
  <si>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</si>
  <si>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</si>
  <si>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</si>
  <si>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</si>
  <si>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</si>
  <si>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</si>
  <si>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</si>
  <si>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</si>
  <si>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</si>
  <si>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</si>
  <si>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</si>
  <si>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</si>
  <si>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</si>
  <si>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</si>
  <si>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</si>
  <si>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</si>
  <si>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</si>
  <si>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</si>
  <si>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</si>
  <si>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</si>
  <si>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</si>
  <si>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</si>
  <si>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</si>
  <si>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</si>
  <si>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</si>
  <si>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</si>
  <si>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</si>
  <si>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</si>
  <si>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</si>
  <si>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</si>
  <si>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</si>
  <si>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</si>
  <si>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</si>
  <si>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</si>
  <si>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</si>
  <si>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</si>
  <si>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</si>
  <si>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</si>
  <si>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</si>
  <si>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</si>
  <si>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</si>
  <si>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</si>
  <si>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</si>
  <si>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</si>
  <si>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</si>
  <si>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</si>
  <si>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</si>
  <si>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</si>
  <si>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</si>
  <si>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</si>
  <si>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</si>
  <si>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</si>
  <si>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</si>
  <si>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</si>
  <si>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</si>
  <si>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</si>
  <si>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</si>
  <si>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</si>
  <si>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</si>
  <si>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</si>
  <si>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</si>
  <si>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</si>
  <si>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</si>
  <si>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</si>
  <si>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</si>
  <si>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</si>
  <si>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</si>
  <si>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</si>
  <si>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</si>
  <si>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</si>
  <si>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</si>
  <si>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</si>
  <si>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</si>
  <si>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</si>
  <si>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</si>
  <si>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</si>
  <si>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</si>
  <si>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</si>
  <si>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</si>
  <si>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</si>
  <si>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</si>
  <si>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</si>
  <si>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</si>
  <si>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</si>
  <si>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</si>
  <si>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</si>
  <si>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</si>
  <si>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</si>
  <si>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</si>
  <si>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</si>
  <si>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</si>
  <si>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</si>
  <si>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</si>
  <si>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</si>
  <si>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</si>
  <si>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</si>
  <si>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</si>
  <si>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</si>
  <si>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</si>
  <si>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</si>
  <si>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</si>
  <si>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</si>
  <si>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</si>
  <si>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</si>
  <si>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</si>
  <si>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</si>
  <si>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</si>
  <si>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</si>
  <si>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</si>
  <si>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</si>
  <si>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</si>
  <si>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</si>
  <si>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</si>
  <si>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</si>
  <si>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</si>
  <si>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</si>
  <si>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</si>
  <si>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</si>
  <si>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</si>
  <si>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</si>
  <si>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</si>
  <si>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</si>
  <si>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</si>
  <si>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</si>
  <si>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</si>
  <si>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</si>
  <si>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</si>
  <si>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</si>
  <si>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</si>
  <si>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</si>
  <si>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</si>
  <si>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</si>
  <si>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</si>
  <si>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</si>
  <si>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</si>
  <si>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</si>
  <si>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</si>
  <si>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</si>
  <si>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</si>
  <si>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</si>
  <si>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</si>
  <si>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</si>
  <si>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</si>
  <si>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</si>
  <si>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</si>
  <si>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</si>
  <si>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</si>
  <si>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</si>
  <si>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</si>
  <si>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</si>
  <si>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</si>
  <si>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</si>
  <si>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</si>
  <si>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</si>
  <si>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</si>
  <si>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</si>
  <si>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</si>
  <si>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</si>
  <si>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</si>
  <si>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</si>
  <si>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</si>
  <si>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</si>
  <si>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</si>
  <si>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</si>
  <si>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</si>
  <si>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</si>
  <si>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</si>
  <si>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</si>
  <si>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</si>
  <si>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</si>
  <si>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</si>
  <si>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</si>
  <si>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</si>
  <si>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</si>
  <si>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</si>
  <si>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</si>
  <si>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</si>
  <si>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</si>
  <si>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</si>
  <si>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</si>
  <si>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</si>
  <si>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</si>
  <si>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</si>
  <si>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</si>
  <si>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</si>
  <si>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</si>
  <si>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</si>
  <si>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</si>
  <si>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</si>
  <si>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</si>
  <si>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</si>
  <si>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</si>
  <si>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</si>
  <si>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</si>
  <si>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</si>
  <si>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</si>
  <si>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</si>
  <si>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</si>
  <si>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</si>
  <si>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</si>
  <si>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</si>
  <si>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</si>
  <si>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</si>
  <si>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</si>
  <si>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</si>
  <si>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</si>
  <si>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</si>
  <si>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</si>
  <si>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</si>
  <si>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</si>
  <si>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</si>
  <si>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</si>
  <si>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</si>
  <si>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</si>
  <si>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</si>
  <si>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</si>
  <si>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</si>
  <si>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</si>
  <si>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</si>
  <si>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</si>
  <si>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</si>
  <si>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</si>
  <si>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</si>
  <si>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</si>
  <si>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</si>
  <si>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</si>
  <si>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</si>
  <si>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</si>
  <si>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</si>
  <si>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</si>
  <si>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</si>
  <si>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</si>
  <si>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</si>
  <si>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</si>
  <si>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</si>
  <si>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</si>
  <si>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</si>
  <si>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</si>
  <si>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</si>
  <si>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</si>
  <si>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</si>
  <si>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</si>
  <si>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</si>
  <si>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</si>
  <si>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</si>
  <si>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</si>
  <si>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</si>
  <si>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</si>
  <si>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</si>
  <si>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</si>
  <si>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</si>
  <si>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</si>
  <si>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</si>
  <si>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</si>
  <si>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</si>
  <si>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</si>
  <si>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</si>
  <si>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</si>
  <si>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</si>
  <si>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</si>
  <si>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</si>
  <si>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</si>
  <si>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</si>
  <si>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</si>
  <si>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</si>
  <si>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</si>
  <si>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</si>
  <si>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</si>
  <si>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</si>
  <si>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</si>
  <si>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</si>
  <si>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</si>
  <si>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</si>
  <si>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</si>
  <si>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</si>
  <si>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</si>
  <si>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</si>
  <si>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</si>
  <si>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</si>
  <si>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</si>
  <si>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</si>
  <si>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</si>
  <si>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</si>
  <si>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</si>
  <si>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</si>
  <si>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</si>
  <si>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</si>
  <si>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</si>
  <si>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</si>
  <si>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</si>
  <si>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</si>
  <si>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</si>
  <si>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</si>
  <si>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</si>
  <si>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</si>
  <si>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</si>
  <si>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</si>
  <si>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</si>
  <si>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</si>
  <si>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</si>
  <si>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</si>
  <si>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</si>
  <si>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</si>
  <si>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</si>
  <si>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</si>
  <si>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</si>
  <si>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</si>
  <si>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</si>
  <si>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</si>
  <si>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</si>
  <si>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</si>
  <si>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</si>
  <si>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</si>
  <si>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</si>
  <si>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</si>
  <si>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</si>
  <si>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</si>
  <si>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</si>
  <si>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</si>
  <si>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</si>
  <si>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</si>
  <si>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</si>
  <si>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</si>
  <si>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</si>
  <si>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</si>
  <si>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</si>
  <si>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</si>
  <si>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</si>
  <si>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</si>
  <si>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</si>
  <si>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</si>
  <si>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</si>
  <si>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</si>
  <si>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</si>
  <si>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</si>
  <si>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</si>
  <si>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</si>
  <si>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</si>
  <si>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</si>
  <si>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</si>
  <si>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</si>
  <si>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</si>
  <si>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</si>
  <si>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</si>
  <si>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</si>
  <si>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</si>
  <si>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</si>
  <si>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</si>
  <si>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</si>
  <si>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</si>
  <si>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</si>
  <si>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</si>
  <si>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</si>
  <si>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</si>
  <si>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</si>
  <si>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</si>
  <si>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</si>
  <si>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</si>
  <si>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</si>
  <si>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</si>
  <si>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</si>
  <si>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</si>
  <si>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</si>
  <si>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</si>
  <si>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</si>
  <si>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</si>
  <si>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</si>
  <si>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</si>
  <si>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</si>
  <si>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</si>
  <si>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</si>
  <si>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</si>
  <si>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</si>
  <si>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</si>
  <si>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</si>
  <si>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</si>
  <si>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</si>
  <si>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</si>
  <si>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</si>
  <si>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</si>
  <si>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</si>
  <si>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</si>
  <si>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</si>
  <si>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</si>
  <si>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</si>
  <si>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</si>
  <si>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</si>
  <si>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</si>
  <si>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</si>
  <si>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</si>
  <si>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</si>
  <si>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</si>
  <si>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</si>
  <si>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</si>
  <si>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</si>
  <si>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</si>
  <si>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</si>
  <si>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</si>
  <si>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</si>
  <si>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</si>
  <si>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</si>
  <si>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</si>
  <si>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</si>
  <si>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</si>
  <si>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</si>
  <si>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</si>
  <si>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</si>
  <si>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</si>
  <si>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</si>
  <si>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</si>
  <si>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</si>
  <si>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</si>
  <si>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</si>
  <si>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</si>
  <si>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</si>
  <si>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</si>
  <si>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</si>
  <si>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</si>
  <si>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</si>
  <si>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</si>
  <si>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</si>
  <si>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</si>
  <si>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</si>
  <si>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</si>
  <si>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</si>
  <si>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</si>
  <si>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</si>
  <si>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</si>
  <si>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</si>
  <si>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</si>
  <si>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</si>
  <si>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</si>
  <si>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</si>
  <si>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</si>
  <si>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</si>
  <si>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</si>
  <si>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</si>
  <si>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</si>
  <si>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</si>
  <si>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</si>
  <si>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</si>
  <si>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</si>
  <si>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</si>
  <si>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</si>
  <si>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</si>
  <si>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</si>
  <si>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</si>
  <si>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</si>
  <si>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</si>
  <si>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</si>
  <si>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</si>
  <si>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</si>
  <si>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</si>
  <si>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</si>
  <si>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</si>
  <si>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</si>
  <si>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</si>
  <si>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</si>
  <si>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</si>
  <si>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</si>
  <si>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</si>
  <si>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</si>
  <si>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</si>
  <si>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</si>
  <si>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</si>
  <si>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</si>
  <si>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</si>
  <si>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</si>
  <si>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</si>
  <si>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</si>
  <si>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</si>
  <si>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</si>
  <si>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</si>
  <si>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</si>
  <si>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</si>
  <si>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</si>
  <si>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</si>
  <si>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</si>
  <si>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</si>
  <si>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</si>
  <si>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</si>
  <si>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</si>
  <si>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</si>
  <si>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</si>
  <si>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</si>
  <si>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</si>
  <si>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</si>
  <si>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</si>
  <si>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</si>
  <si>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</si>
  <si>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</si>
  <si>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</si>
  <si>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</si>
  <si>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</si>
  <si>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</si>
  <si>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</si>
  <si>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</si>
  <si>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</si>
  <si>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</si>
  <si>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</si>
  <si>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</si>
  <si>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</si>
  <si>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</si>
  <si>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</si>
  <si>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</si>
  <si>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</si>
  <si>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</si>
  <si>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</si>
  <si>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</si>
  <si>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</si>
  <si>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</si>
  <si>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</si>
  <si>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</si>
  <si>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</si>
  <si>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</si>
  <si>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</si>
  <si>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</si>
  <si>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</si>
  <si>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</si>
  <si>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</si>
  <si>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</si>
  <si>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</si>
  <si>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</si>
  <si>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</si>
  <si>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</si>
  <si>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</si>
  <si>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</si>
  <si>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</si>
  <si>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</si>
  <si>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</si>
  <si>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</si>
  <si>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</si>
  <si>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</si>
  <si>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</si>
  <si>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</si>
  <si>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</si>
  <si>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</si>
  <si>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</si>
  <si>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</si>
  <si>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</si>
  <si>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</si>
  <si>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</si>
  <si>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</si>
  <si>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</si>
  <si>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</si>
  <si>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</si>
  <si>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</si>
  <si>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</si>
  <si>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</si>
  <si>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</si>
  <si>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</si>
  <si>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</si>
  <si>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</si>
  <si>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</si>
  <si>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</si>
  <si>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</si>
  <si>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</si>
  <si>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</si>
  <si>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</si>
  <si>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</si>
  <si>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</si>
  <si>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</si>
  <si>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</si>
  <si>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</si>
  <si>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</si>
  <si>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</si>
  <si>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</si>
  <si>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</si>
  <si>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</si>
  <si>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</si>
  <si>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</si>
  <si>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</si>
  <si>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</si>
  <si>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</si>
  <si>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</si>
  <si>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</si>
  <si>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</si>
  <si>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</si>
  <si>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</si>
  <si>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</si>
  <si>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</si>
  <si>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</si>
  <si>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</si>
  <si>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</si>
  <si>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</si>
  <si>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</si>
  <si>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</si>
  <si>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</si>
  <si>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</si>
  <si>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</si>
  <si>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</si>
  <si>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</si>
  <si>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</si>
  <si>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</si>
  <si>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</si>
  <si>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</si>
  <si>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</si>
  <si>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</si>
  <si>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</si>
  <si>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</si>
  <si>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</si>
  <si>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</si>
  <si>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</si>
  <si>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</si>
  <si>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</si>
  <si>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</si>
  <si>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</si>
  <si>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</si>
  <si>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</si>
  <si>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</si>
  <si>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</si>
  <si>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</si>
  <si>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</si>
  <si>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</si>
  <si>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</si>
  <si>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</si>
  <si>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</si>
  <si>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</si>
  <si>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</si>
  <si>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</si>
  <si>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</si>
  <si>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</si>
  <si>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</si>
  <si>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</si>
  <si>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</si>
  <si>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</si>
  <si>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</si>
  <si>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</si>
  <si>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</si>
  <si>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</si>
  <si>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</si>
  <si>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</si>
  <si>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</si>
  <si>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</si>
  <si>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</si>
  <si>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</si>
  <si>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</si>
  <si>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</si>
  <si>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</si>
  <si>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</si>
  <si>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</si>
  <si>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</si>
  <si>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</si>
  <si>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</si>
  <si>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</si>
  <si>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</si>
  <si>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</si>
  <si>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</si>
  <si>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</si>
  <si>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</si>
  <si>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</si>
  <si>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</si>
  <si>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</si>
  <si>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</si>
  <si>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</si>
  <si>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</si>
  <si>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</si>
  <si>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</si>
  <si>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</si>
  <si>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</si>
  <si>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</si>
  <si>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</si>
  <si>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</si>
  <si>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</si>
  <si>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</si>
  <si>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</si>
  <si>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</si>
  <si>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</si>
  <si>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</si>
  <si>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</si>
  <si>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</si>
  <si>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</si>
  <si>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</si>
  <si>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</si>
  <si>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</si>
  <si>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</si>
  <si>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</si>
  <si>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</si>
  <si>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</si>
  <si>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</si>
  <si>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</si>
  <si>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</si>
  <si>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</si>
  <si>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</si>
  <si>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</si>
  <si>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</si>
  <si>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</si>
  <si>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</si>
  <si>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</si>
  <si>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</si>
  <si>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</si>
  <si>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</si>
  <si>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</si>
  <si>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</si>
  <si>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</si>
  <si>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</si>
  <si>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</si>
  <si>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</si>
  <si>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</si>
  <si>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</si>
  <si>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</si>
  <si>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</si>
  <si>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</si>
  <si>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</si>
  <si>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</si>
  <si>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</si>
  <si>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</si>
  <si>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</si>
  <si>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</si>
  <si>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</si>
  <si>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</si>
  <si>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</si>
  <si>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</si>
  <si>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</si>
  <si>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</si>
  <si>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</si>
  <si>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</si>
  <si>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</si>
  <si>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</si>
  <si>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</si>
  <si>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</si>
  <si>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</si>
  <si>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</si>
  <si>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</si>
  <si>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</si>
  <si>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</si>
  <si>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</si>
  <si>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</si>
  <si>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</si>
  <si>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</si>
  <si>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</si>
  <si>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</si>
  <si>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</si>
  <si>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</si>
  <si>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</si>
  <si>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</si>
  <si>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</si>
  <si>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</si>
  <si>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</si>
  <si>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</si>
  <si>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</si>
  <si>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</si>
  <si>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</si>
  <si>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</si>
  <si>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</si>
  <si>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</si>
  <si>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</si>
  <si>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</si>
  <si>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</si>
  <si>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</si>
  <si>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</si>
  <si>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</si>
  <si>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</si>
  <si>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</si>
  <si>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</si>
  <si>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</si>
  <si>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</si>
  <si>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</si>
  <si>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</si>
  <si>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</si>
  <si>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</si>
  <si>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</si>
  <si>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</si>
  <si>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</si>
  <si>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</si>
  <si>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</si>
  <si>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</si>
  <si>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</si>
  <si>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</si>
  <si>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</si>
  <si>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</si>
  <si>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</si>
  <si>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</si>
  <si>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</si>
  <si>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</si>
  <si>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</si>
  <si>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</si>
  <si>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</si>
  <si>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</si>
  <si>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</si>
  <si>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</si>
  <si>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</si>
  <si>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</si>
  <si>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</si>
  <si>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</si>
  <si>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</si>
  <si>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</si>
  <si>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</si>
  <si>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</si>
  <si>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</si>
  <si>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</si>
  <si>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</si>
  <si>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</si>
  <si>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</si>
  <si>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</si>
  <si>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</si>
  <si>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</si>
  <si>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</si>
  <si>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</si>
  <si>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</si>
  <si>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</si>
  <si>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</si>
  <si>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</si>
  <si>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</si>
  <si>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</si>
  <si>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</si>
  <si>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</si>
  <si>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</si>
  <si>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</si>
  <si>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</si>
  <si>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</si>
  <si>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</si>
  <si>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</si>
  <si>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</si>
  <si>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</si>
  <si>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</si>
  <si>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</si>
  <si>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</si>
  <si>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</si>
  <si>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</si>
  <si>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</si>
  <si>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</si>
  <si>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</si>
  <si>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</si>
  <si>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</si>
  <si>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</si>
  <si>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</si>
  <si>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</si>
  <si>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</si>
  <si>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</si>
  <si>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</si>
  <si>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</si>
  <si>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</si>
  <si>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</si>
  <si>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</si>
  <si>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</si>
  <si>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</si>
  <si>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</si>
  <si>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</si>
  <si>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</si>
  <si>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</si>
  <si>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</si>
  <si>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</si>
  <si>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</si>
  <si>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</si>
  <si>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</si>
  <si>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</si>
  <si>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</si>
  <si>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</si>
  <si>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</si>
  <si>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</si>
  <si>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</si>
  <si>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</si>
  <si>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</si>
  <si>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</si>
  <si>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</si>
  <si>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</si>
  <si>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</si>
  <si>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</si>
  <si>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</si>
  <si>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</si>
  <si>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</si>
  <si>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</si>
  <si>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</si>
  <si>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</si>
  <si>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</si>
  <si>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</si>
  <si>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</si>
  <si>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</si>
  <si>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</si>
  <si>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</si>
  <si>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</si>
  <si>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</si>
  <si>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</si>
  <si>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</si>
  <si>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</si>
  <si>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</si>
  <si>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</si>
  <si>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</si>
  <si>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</si>
  <si>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</si>
  <si>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</si>
  <si>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</si>
  <si>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</si>
  <si>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</si>
  <si>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</si>
  <si>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</si>
  <si>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</si>
  <si>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</si>
  <si>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</si>
  <si>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</si>
  <si>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</si>
  <si>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</si>
  <si>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</si>
  <si>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</si>
  <si>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</si>
  <si>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</si>
  <si>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</si>
  <si>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</si>
  <si>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</si>
  <si>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</si>
  <si>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</si>
  <si>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</si>
  <si>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</si>
  <si>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</si>
  <si>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</si>
  <si>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</si>
  <si>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</si>
  <si>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</si>
  <si>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</si>
  <si>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</si>
  <si>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</si>
  <si>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</si>
  <si>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</si>
  <si>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</si>
  <si>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</si>
  <si>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</si>
  <si>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</si>
  <si>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</si>
  <si>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</si>
  <si>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</si>
  <si>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</si>
  <si>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</si>
  <si>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</si>
  <si>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</si>
  <si>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</si>
  <si>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</si>
  <si>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</si>
  <si>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</si>
  <si>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</si>
  <si>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</si>
  <si>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</si>
  <si>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</si>
  <si>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</si>
  <si>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</si>
  <si>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</si>
  <si>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</si>
  <si>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</si>
  <si>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</si>
  <si>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</si>
  <si>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</si>
  <si>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</si>
  <si>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</si>
  <si>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</si>
  <si>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</si>
  <si>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</si>
  <si>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</si>
  <si>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</si>
  <si>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</si>
  <si>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</si>
  <si>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</si>
  <si>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</si>
  <si>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</si>
  <si>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</si>
  <si>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</si>
  <si>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</si>
  <si>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</si>
  <si>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</si>
  <si>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</si>
  <si>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</si>
  <si>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</si>
  <si>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</si>
  <si>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</si>
  <si>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</si>
  <si>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</si>
  <si>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</si>
  <si>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</si>
  <si>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</si>
  <si>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</si>
  <si>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</si>
  <si>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</si>
  <si>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</si>
  <si>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</si>
  <si>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</si>
  <si>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</si>
  <si>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</si>
  <si>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</si>
  <si>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</si>
  <si>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</si>
  <si>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</si>
  <si>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</si>
  <si>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</si>
  <si>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</si>
  <si>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</si>
  <si>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</si>
  <si>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</si>
  <si>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</si>
  <si>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</si>
  <si>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</si>
  <si>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</si>
  <si>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</si>
  <si>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</si>
  <si>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</si>
  <si>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</si>
  <si>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</si>
  <si>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</si>
  <si>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</si>
  <si>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</si>
  <si>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</si>
  <si>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</si>
  <si>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</si>
  <si>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</si>
  <si>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</si>
  <si>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</si>
  <si>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</si>
  <si>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</si>
  <si>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</si>
  <si>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</si>
  <si>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</si>
  <si>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</si>
  <si>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</si>
  <si>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</si>
  <si>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</si>
  <si>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</si>
  <si>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</si>
  <si>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</si>
  <si>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</si>
  <si>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</si>
  <si>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</si>
  <si>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</si>
  <si>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</si>
  <si>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</si>
  <si>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</si>
  <si>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</si>
  <si>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</si>
  <si>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</si>
  <si>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</si>
  <si>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</si>
  <si>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</si>
  <si>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</si>
  <si>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</si>
  <si>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</si>
  <si>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</si>
  <si>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</si>
  <si>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</si>
  <si>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</si>
  <si>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</si>
  <si>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</si>
  <si>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</si>
  <si>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</si>
  <si>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</si>
  <si>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</si>
  <si>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</si>
  <si>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</si>
  <si>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</si>
  <si>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</si>
  <si>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</si>
  <si>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</si>
  <si>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</si>
  <si>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</si>
  <si>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</si>
  <si>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</si>
  <si>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</si>
  <si>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</si>
  <si>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</si>
  <si>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</si>
  <si>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</si>
  <si>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</si>
  <si>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</si>
  <si>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</si>
  <si>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</si>
  <si>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</si>
  <si>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</si>
  <si>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</si>
  <si>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</si>
  <si>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</si>
  <si>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</si>
  <si>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</si>
  <si>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</si>
  <si>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</si>
  <si>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</si>
  <si>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</si>
  <si>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</si>
  <si>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</si>
  <si>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</si>
  <si>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</si>
  <si>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</si>
  <si>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</si>
  <si>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</si>
  <si>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</si>
  <si>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</si>
  <si>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</si>
  <si>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</si>
  <si>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</si>
  <si>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</si>
  <si>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</si>
  <si>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</si>
  <si>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</si>
  <si>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</si>
  <si>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</si>
  <si>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</si>
  <si>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</si>
  <si>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</si>
  <si>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</si>
  <si>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</si>
  <si>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</si>
  <si>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</si>
  <si>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</si>
  <si>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</si>
  <si>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</si>
  <si>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</si>
  <si>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</si>
  <si>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</si>
  <si>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</si>
  <si>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</si>
  <si>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</si>
  <si>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</si>
  <si>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</si>
  <si>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</si>
  <si>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</si>
  <si>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</si>
  <si>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</si>
  <si>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</si>
  <si>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</si>
  <si>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</si>
  <si>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</si>
  <si>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</si>
  <si>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</si>
  <si>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</si>
  <si>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</si>
  <si>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</si>
  <si>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</si>
  <si>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</si>
  <si>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</si>
  <si>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</si>
  <si>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</si>
  <si>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</si>
  <si>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</si>
  <si>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</si>
  <si>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</si>
  <si>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</si>
  <si>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</si>
  <si>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</si>
  <si>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</si>
  <si>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</si>
  <si>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</si>
  <si>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</si>
  <si>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</si>
  <si>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</si>
  <si>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</si>
  <si>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</si>
  <si>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</si>
  <si>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</si>
  <si>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</si>
  <si>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</si>
  <si>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</si>
  <si>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</si>
  <si>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</si>
  <si>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</si>
  <si>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</si>
  <si>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</si>
  <si>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</si>
  <si>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</si>
  <si>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</si>
  <si>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</si>
  <si>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</si>
  <si>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</si>
  <si>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</si>
  <si>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</si>
  <si>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</si>
  <si>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</si>
  <si>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</si>
  <si>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</si>
  <si>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</si>
  <si>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</si>
  <si>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</si>
  <si>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</si>
  <si>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</si>
  <si>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</si>
  <si>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</si>
  <si>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</si>
  <si>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</si>
  <si>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</si>
  <si>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</si>
  <si>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</si>
  <si>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</si>
  <si>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</si>
  <si>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</si>
  <si>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</si>
  <si>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</si>
  <si>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</si>
  <si>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</si>
  <si>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</si>
  <si>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</si>
  <si>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</si>
  <si>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</si>
  <si>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</si>
  <si>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</si>
  <si>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</si>
  <si>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</si>
  <si>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</si>
  <si>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</si>
  <si>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</si>
  <si>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</si>
  <si>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</si>
  <si>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</si>
  <si>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</si>
  <si>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</si>
  <si>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</si>
  <si>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</si>
  <si>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</si>
  <si>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</si>
  <si>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</si>
  <si>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</si>
  <si>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</si>
  <si>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</si>
  <si>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</si>
  <si>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</si>
  <si>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</si>
  <si>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</si>
  <si>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</si>
  <si>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</si>
  <si>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</si>
  <si>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</si>
  <si>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</si>
  <si>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</si>
  <si>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</si>
  <si>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</si>
  <si>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</si>
  <si>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</si>
  <si>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</si>
  <si>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</si>
  <si>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</si>
  <si>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</si>
  <si>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</si>
  <si>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</si>
  <si>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</si>
  <si>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</si>
  <si>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</si>
  <si>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</si>
  <si>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</si>
  <si>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</si>
  <si>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</si>
  <si>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</si>
  <si>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</si>
  <si>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</si>
  <si>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</si>
  <si>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</si>
  <si>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</si>
  <si>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</si>
  <si>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</si>
  <si>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</si>
  <si>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</si>
  <si>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</si>
  <si>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</si>
  <si>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</si>
  <si>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</si>
  <si>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</si>
  <si>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</si>
  <si>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</si>
  <si>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</si>
  <si>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</si>
  <si>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</si>
  <si>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</si>
  <si>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</si>
  <si>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</si>
  <si>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</si>
  <si>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</si>
  <si>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</si>
  <si>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</si>
  <si>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</si>
  <si>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</si>
  <si>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</si>
  <si>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</si>
  <si>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</si>
  <si>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</si>
  <si>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</si>
  <si>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</si>
  <si>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</si>
  <si>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</si>
  <si>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</si>
  <si>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</si>
  <si>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</si>
  <si>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</si>
  <si>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</si>
  <si>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</si>
  <si>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</si>
  <si>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</si>
  <si>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</si>
  <si>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</si>
  <si>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</si>
  <si>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</si>
  <si>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</si>
  <si>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</si>
  <si>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</si>
  <si>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</si>
  <si>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</si>
  <si>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</si>
  <si>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</si>
  <si>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</si>
  <si>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</si>
  <si>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</si>
  <si>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</si>
  <si>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</si>
  <si>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</si>
  <si>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</si>
  <si>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</si>
  <si>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</si>
  <si>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</si>
  <si>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</si>
  <si>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</si>
  <si>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</si>
  <si>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</si>
  <si>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</si>
  <si>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</si>
  <si>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</si>
  <si>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</si>
  <si>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</si>
  <si>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</si>
  <si>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</si>
  <si>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</si>
  <si>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</si>
  <si>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</si>
  <si>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</si>
  <si>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</si>
  <si>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</si>
  <si>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</si>
  <si>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</si>
  <si>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</si>
  <si>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</si>
  <si>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</si>
  <si>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</si>
  <si>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</si>
  <si>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</si>
  <si>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</si>
  <si>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</si>
  <si>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</si>
  <si>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</si>
  <si>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</si>
  <si>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</si>
  <si>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</si>
  <si>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</si>
  <si>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</si>
  <si>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</si>
  <si>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</si>
  <si>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</si>
  <si>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</si>
  <si>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</si>
  <si>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</si>
  <si>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</si>
  <si>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</si>
  <si>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</si>
  <si>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</si>
  <si>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</si>
  <si>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</si>
  <si>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</si>
  <si>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</si>
  <si>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</si>
  <si>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</si>
  <si>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</si>
  <si>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</si>
  <si>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</si>
  <si>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</si>
  <si>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</si>
  <si>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</si>
  <si>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</si>
  <si>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</si>
  <si>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</si>
  <si>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</si>
  <si>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</si>
  <si>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</si>
  <si>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</si>
  <si>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</si>
  <si>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</si>
  <si>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</si>
  <si>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</si>
  <si>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</si>
  <si>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</si>
  <si>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</si>
  <si>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</si>
  <si>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</si>
  <si>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</si>
  <si>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</si>
  <si>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</si>
  <si>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</si>
  <si>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</si>
  <si>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</si>
  <si>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</si>
  <si>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</si>
  <si>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</si>
  <si>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</si>
  <si>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</si>
  <si>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</si>
  <si>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</si>
  <si>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</si>
  <si>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</si>
  <si>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</si>
  <si>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</si>
  <si>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</si>
  <si>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</si>
  <si>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</si>
  <si>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</si>
  <si>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</si>
  <si>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</si>
  <si>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</si>
  <si>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</si>
  <si>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</si>
  <si>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</si>
  <si>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</si>
  <si>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</si>
  <si>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</si>
  <si>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</si>
  <si>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</si>
  <si>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</si>
  <si>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</si>
  <si>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</si>
  <si>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</si>
  <si>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</si>
  <si>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</si>
  <si>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</si>
  <si>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</si>
  <si>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</si>
  <si>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</si>
  <si>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</si>
  <si>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</si>
  <si>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</si>
  <si>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</si>
  <si>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</si>
  <si>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</si>
  <si>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</si>
  <si>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</si>
  <si>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</si>
  <si>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</si>
  <si>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</si>
  <si>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</si>
  <si>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</si>
  <si>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</si>
  <si>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</si>
  <si>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</si>
  <si>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</si>
  <si>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</si>
  <si>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</si>
  <si>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</si>
  <si>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</si>
  <si>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</si>
  <si>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</si>
  <si>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</si>
  <si>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</si>
  <si>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</si>
  <si>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</si>
  <si>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</si>
  <si>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</si>
  <si>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</si>
  <si>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</si>
  <si>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</si>
  <si>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</si>
  <si>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</si>
  <si>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</si>
  <si>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</si>
  <si>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</si>
  <si>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</si>
  <si>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</si>
  <si>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</si>
  <si>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</si>
  <si>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</si>
  <si>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</si>
  <si>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</si>
  <si>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</si>
  <si>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</si>
  <si>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</si>
  <si>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</si>
  <si>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</si>
  <si>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</si>
  <si>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</si>
  <si>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</si>
  <si>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</si>
  <si>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</si>
  <si>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</si>
  <si>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</si>
  <si>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</si>
  <si>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</si>
  <si>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</si>
  <si>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</si>
  <si>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</si>
  <si>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</si>
  <si>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</si>
  <si>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</si>
  <si>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</si>
  <si>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</si>
  <si>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</si>
  <si>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</si>
  <si>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</si>
  <si>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</si>
  <si>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</si>
  <si>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</si>
  <si>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</si>
  <si>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</si>
  <si>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</si>
  <si>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</si>
  <si>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</si>
  <si>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</si>
  <si>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</si>
  <si>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</si>
  <si>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</si>
  <si>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</si>
  <si>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</si>
  <si>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</si>
  <si>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</si>
  <si>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</si>
  <si>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</si>
  <si>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</si>
  <si>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</si>
  <si>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</si>
  <si>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</si>
  <si>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</si>
  <si>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</si>
  <si>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</si>
  <si>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</si>
  <si>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</si>
  <si>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</si>
  <si>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</si>
  <si>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</si>
  <si>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</si>
  <si>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</si>
  <si>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</si>
  <si>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</si>
  <si>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</si>
  <si>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</si>
  <si>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</si>
  <si>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</si>
  <si>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</si>
  <si>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</si>
  <si>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</si>
  <si>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</si>
  <si>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</si>
  <si>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</si>
  <si>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</si>
  <si>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</si>
  <si>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</si>
  <si>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</si>
  <si>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</si>
  <si>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</si>
  <si>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</si>
  <si>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</si>
  <si>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</si>
  <si>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</si>
  <si>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</si>
  <si>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</si>
  <si>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</si>
  <si>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</si>
  <si>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</si>
  <si>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</si>
  <si>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</si>
  <si>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</si>
  <si>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</si>
  <si>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</si>
  <si>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</si>
  <si>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</si>
  <si>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</si>
  <si>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</si>
  <si>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</si>
  <si>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</si>
  <si>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</si>
  <si>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</si>
  <si>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</si>
  <si>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</si>
  <si>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</si>
  <si>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</si>
  <si>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</si>
  <si>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</si>
  <si>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</si>
  <si>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</si>
  <si>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</si>
  <si>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</si>
  <si>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</si>
  <si>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</si>
  <si>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</si>
  <si>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</si>
  <si>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</si>
  <si>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</si>
  <si>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</si>
  <si>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</si>
  <si>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</si>
  <si>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</si>
  <si>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</si>
  <si>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</si>
  <si>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</si>
  <si>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</si>
  <si>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</si>
  <si>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</si>
  <si>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</si>
  <si>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</si>
  <si>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</si>
  <si>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</si>
  <si>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</si>
  <si>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</si>
  <si>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</si>
  <si>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</si>
  <si>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</si>
  <si>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</si>
  <si>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</si>
  <si>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</si>
  <si>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</si>
  <si>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</si>
  <si>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</si>
  <si>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</si>
  <si>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</si>
  <si>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</si>
  <si>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</si>
  <si>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</si>
  <si>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</si>
  <si>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</si>
  <si>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</si>
  <si>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</si>
  <si>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</si>
  <si>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</si>
  <si>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</si>
  <si>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</si>
  <si>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</si>
  <si>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</si>
  <si>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</si>
  <si>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</si>
  <si>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</si>
  <si>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</si>
  <si>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</si>
  <si>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</si>
  <si>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</si>
  <si>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</si>
  <si>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</si>
  <si>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</si>
  <si>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</si>
  <si>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</si>
  <si>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</si>
  <si>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</si>
  <si>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</si>
  <si>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</si>
  <si>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</si>
  <si>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</si>
  <si>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</si>
  <si>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</si>
  <si>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</si>
  <si>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</si>
  <si>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</si>
  <si>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</si>
  <si>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</si>
  <si>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</si>
  <si>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</si>
  <si>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</si>
  <si>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</si>
  <si>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</si>
  <si>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</si>
  <si>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</si>
  <si>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</si>
  <si>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</si>
  <si>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</si>
  <si>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</si>
  <si>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</si>
  <si>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</si>
  <si>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</si>
  <si>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</si>
  <si>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</si>
  <si>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</si>
  <si>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</si>
  <si>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</si>
  <si>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</si>
  <si>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</si>
  <si>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</si>
  <si>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</si>
  <si>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</si>
  <si>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</si>
  <si>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</si>
  <si>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</si>
  <si>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</si>
  <si>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</si>
  <si>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</si>
  <si>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</si>
  <si>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</si>
  <si>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</si>
  <si>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</si>
  <si>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</si>
  <si>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</si>
  <si>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</si>
  <si>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</si>
  <si>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</si>
  <si>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</si>
  <si>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</si>
  <si>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</si>
  <si>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</si>
  <si>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</si>
  <si>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</si>
  <si>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</si>
  <si>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</si>
  <si>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</si>
  <si>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</si>
  <si>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</si>
  <si>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</si>
  <si>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</si>
  <si>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</si>
  <si>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</si>
  <si>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</si>
  <si>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</si>
  <si>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</si>
  <si>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</si>
  <si>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</si>
  <si>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</si>
  <si>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</si>
  <si>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</si>
  <si>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</si>
  <si>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</si>
  <si>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</si>
  <si>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</si>
  <si>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</si>
  <si>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</si>
  <si>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</si>
  <si>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</si>
  <si>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</si>
  <si>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</si>
  <si>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</si>
  <si>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</si>
  <si>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</si>
  <si>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</si>
  <si>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</si>
  <si>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</si>
  <si>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</si>
  <si>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</si>
  <si>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</si>
  <si>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</si>
  <si>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</si>
  <si>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</si>
  <si>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</si>
  <si>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</si>
  <si>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</si>
  <si>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</si>
  <si>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</si>
  <si>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</si>
  <si>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</si>
  <si>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</si>
  <si>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</si>
  <si>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</si>
  <si>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</si>
  <si>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</si>
  <si>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</si>
  <si>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</si>
  <si>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</si>
  <si>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</si>
  <si>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</si>
  <si>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</si>
  <si>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</si>
  <si>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</si>
  <si>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</si>
  <si>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</si>
  <si>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</si>
  <si>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</si>
  <si>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</si>
  <si>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</si>
  <si>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</si>
  <si>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</si>
  <si>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</si>
  <si>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</si>
  <si>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</si>
  <si>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</si>
  <si>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</si>
  <si>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</si>
  <si>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</si>
  <si>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</si>
  <si>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</si>
  <si>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</si>
  <si>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</si>
  <si>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</si>
  <si>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</si>
  <si>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</si>
  <si>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</si>
  <si>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</si>
  <si>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</si>
  <si>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</si>
  <si>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</si>
  <si>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</si>
  <si>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</si>
  <si>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</si>
  <si>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</si>
  <si>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</si>
  <si>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</si>
  <si>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</si>
  <si>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</si>
  <si>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</si>
  <si>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</si>
  <si>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</si>
  <si>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</si>
  <si>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</si>
  <si>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</si>
  <si>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</si>
  <si>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</si>
  <si>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</si>
  <si>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</si>
  <si>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</si>
  <si>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</si>
  <si>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</si>
  <si>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</si>
  <si>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</si>
  <si>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</si>
  <si>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</si>
  <si>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</si>
  <si>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</si>
  <si>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</si>
  <si>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</si>
  <si>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</si>
  <si>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</si>
  <si>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</si>
  <si>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</si>
  <si>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</si>
  <si>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</si>
  <si>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</si>
  <si>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</si>
  <si>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</si>
  <si>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</si>
  <si>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</si>
  <si>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</si>
  <si>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</si>
  <si>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</si>
  <si>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</si>
  <si>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</si>
  <si>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</si>
  <si>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</si>
  <si>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</si>
  <si>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</si>
  <si>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</si>
  <si>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</si>
  <si>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</si>
  <si>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</si>
  <si>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</si>
  <si>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</si>
  <si>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</si>
  <si>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</si>
  <si>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</si>
  <si>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</si>
  <si>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</si>
  <si>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</si>
  <si>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</si>
  <si>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</si>
  <si>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</si>
  <si>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</si>
  <si>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</si>
  <si>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</si>
  <si>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</si>
  <si>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</si>
  <si>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</si>
  <si>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</si>
  <si>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</si>
  <si>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</si>
  <si>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</si>
  <si>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</si>
  <si>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</si>
  <si>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</si>
  <si>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</si>
  <si>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</si>
  <si>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</si>
  <si>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</si>
  <si>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</si>
  <si>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</si>
  <si>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</si>
  <si>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</si>
  <si>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</si>
  <si>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</si>
  <si>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</si>
  <si>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</si>
  <si>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</si>
  <si>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</si>
  <si>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</si>
  <si>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</si>
  <si>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</si>
  <si>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</si>
  <si>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</si>
  <si>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</si>
  <si>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</si>
  <si>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</si>
  <si>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</si>
  <si>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</si>
  <si>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</si>
  <si>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</si>
  <si>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</si>
  <si>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</si>
  <si>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</si>
  <si>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</si>
  <si>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</si>
  <si>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</si>
  <si>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</si>
  <si>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</si>
  <si>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</si>
  <si>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</si>
  <si>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</si>
  <si>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</si>
  <si>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</si>
  <si>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</si>
  <si>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</si>
  <si>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</si>
  <si>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</si>
  <si>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</si>
  <si>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</si>
  <si>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</si>
  <si>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</si>
  <si>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</si>
  <si>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</si>
  <si>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</si>
  <si>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</si>
  <si>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</si>
  <si>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</si>
  <si>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</si>
  <si>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</si>
  <si>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</si>
  <si>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</si>
  <si>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</si>
  <si>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</si>
  <si>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</si>
  <si>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</si>
  <si>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</si>
  <si>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</si>
  <si>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</si>
  <si>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</si>
  <si>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</si>
  <si>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</si>
  <si>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</si>
  <si>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</si>
  <si>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</si>
  <si>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</si>
  <si>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</si>
  <si>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</si>
  <si>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</si>
  <si>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</si>
  <si>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</si>
  <si>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</si>
  <si>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</si>
  <si>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</si>
  <si>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</si>
  <si>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</si>
  <si>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</si>
  <si>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</si>
  <si>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</si>
  <si>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</si>
  <si>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</si>
  <si>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</si>
  <si>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</si>
  <si>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</si>
  <si>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</si>
  <si>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</si>
  <si>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</si>
  <si>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</si>
  <si>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</si>
  <si>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</si>
  <si>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</si>
  <si>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</si>
  <si>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</si>
  <si>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</si>
  <si>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</si>
  <si>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</si>
  <si>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</si>
  <si>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</si>
  <si>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</si>
  <si>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</si>
  <si>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</si>
  <si>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</si>
  <si>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</si>
  <si>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</si>
  <si>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</si>
  <si>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</si>
  <si>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</si>
  <si>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</si>
  <si>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</si>
  <si>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</si>
  <si>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</si>
  <si>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</si>
  <si>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</si>
  <si>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</si>
  <si>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</si>
  <si>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</si>
  <si>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</si>
  <si>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</si>
  <si>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</si>
  <si>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</si>
  <si>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</si>
  <si>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</si>
  <si>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</si>
  <si>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</si>
  <si>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</si>
  <si>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</si>
  <si>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</si>
  <si>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</si>
  <si>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</si>
  <si>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</si>
  <si>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</si>
  <si>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</si>
  <si>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</si>
  <si>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</si>
  <si>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</si>
  <si>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</si>
  <si>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</si>
  <si>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</si>
  <si>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</si>
  <si>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</si>
  <si>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</si>
  <si>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</si>
  <si>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</si>
  <si>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</si>
  <si>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</si>
  <si>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</si>
  <si>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</si>
  <si>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</si>
  <si>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</si>
  <si>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</si>
  <si>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</si>
  <si>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</si>
  <si>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</si>
  <si>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</si>
  <si>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</si>
  <si>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</si>
  <si>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</si>
  <si>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</si>
  <si>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</si>
  <si>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</si>
  <si>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</si>
  <si>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</si>
  <si>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</si>
  <si>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</si>
  <si>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</si>
  <si>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</si>
  <si>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</si>
  <si>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</si>
  <si>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</si>
  <si>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</si>
  <si>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</si>
  <si>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</si>
  <si>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</si>
  <si>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</si>
  <si>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</si>
  <si>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</si>
  <si>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</si>
  <si>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</si>
  <si>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</si>
  <si>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</si>
  <si>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</si>
  <si>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</si>
  <si>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</si>
  <si>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</si>
  <si>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</si>
  <si>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</si>
  <si>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</si>
  <si>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</si>
  <si>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</si>
  <si>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</si>
  <si>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</si>
  <si>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</si>
  <si>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</si>
  <si>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</si>
  <si>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</si>
  <si>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</si>
  <si>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</si>
  <si>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</si>
  <si>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</si>
  <si>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</si>
  <si>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</si>
  <si>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</si>
  <si>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</si>
  <si>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</si>
  <si>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</si>
  <si>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</si>
  <si>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</si>
  <si>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</si>
  <si>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</si>
  <si>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</si>
  <si>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</si>
  <si>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</si>
  <si>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</si>
  <si>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</si>
  <si>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</si>
  <si>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</si>
  <si>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</si>
  <si>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</si>
  <si>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</si>
  <si>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</si>
  <si>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</si>
  <si>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</si>
  <si>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</si>
  <si>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</si>
  <si>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</si>
  <si>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</si>
  <si>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</si>
  <si>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</si>
  <si>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</si>
  <si>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</si>
  <si>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</si>
  <si>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</si>
  <si>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</si>
  <si>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</si>
  <si>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</si>
  <si>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</si>
  <si>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</si>
  <si>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</si>
  <si>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</si>
  <si>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</si>
  <si>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</si>
  <si>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</si>
  <si>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</si>
  <si>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</si>
  <si>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</si>
  <si>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</si>
  <si>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</si>
  <si>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</si>
  <si>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</si>
  <si>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</si>
  <si>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</si>
  <si>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</si>
  <si>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</si>
  <si>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</si>
  <si>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</si>
  <si>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</si>
  <si>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</si>
  <si>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</si>
  <si>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</si>
  <si>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</si>
  <si>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</si>
  <si>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</si>
  <si>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</si>
  <si>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</si>
  <si>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</si>
  <si>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</si>
  <si>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</si>
  <si>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</si>
  <si>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</si>
  <si>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</si>
  <si>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</si>
  <si>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</si>
  <si>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</si>
  <si>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</si>
  <si>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</si>
  <si>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</si>
  <si>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</si>
  <si>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</si>
  <si>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</si>
  <si>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</si>
  <si>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</si>
  <si>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</si>
  <si>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</si>
  <si>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</si>
  <si>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</si>
  <si>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</si>
  <si>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</si>
  <si>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</si>
  <si>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</si>
  <si>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</si>
  <si>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</si>
  <si>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</si>
  <si>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</si>
  <si>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</si>
  <si>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</si>
  <si>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</si>
  <si>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</si>
  <si>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</si>
  <si>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</si>
  <si>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</si>
  <si>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</si>
  <si>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</si>
  <si>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</si>
  <si>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</si>
  <si>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</si>
  <si>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</si>
  <si>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</si>
  <si>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</si>
  <si>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</si>
  <si>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</si>
  <si>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</si>
  <si>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</si>
  <si>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</si>
  <si>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</si>
  <si>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</si>
  <si>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</si>
  <si>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</si>
  <si>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</si>
  <si>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</si>
  <si>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</si>
  <si>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</si>
  <si>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</si>
  <si>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</si>
  <si>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</si>
  <si>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</si>
  <si>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</si>
  <si>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</si>
  <si>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</si>
  <si>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</si>
  <si>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</si>
  <si>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</si>
  <si>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</si>
  <si>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</si>
  <si>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</si>
  <si>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</si>
  <si>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</si>
  <si>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</si>
  <si>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</si>
  <si>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</si>
  <si>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</si>
  <si>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</si>
  <si>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</si>
  <si>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</si>
  <si>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</si>
  <si>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</si>
  <si>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</si>
  <si>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</si>
  <si>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</si>
  <si>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</si>
  <si>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</si>
  <si>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</si>
  <si>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</si>
  <si>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</si>
  <si>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</si>
  <si>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</si>
  <si>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</si>
  <si>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</si>
  <si>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</si>
  <si>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</si>
  <si>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</si>
  <si>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</si>
  <si>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</si>
  <si>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</si>
  <si>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</si>
  <si>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</si>
  <si>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</si>
  <si>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</si>
  <si>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</si>
  <si>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</si>
  <si>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</si>
  <si>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</si>
  <si>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</si>
  <si>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</si>
  <si>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</si>
  <si>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</si>
  <si>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</si>
  <si>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</si>
  <si>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</si>
  <si>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</si>
  <si>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</si>
  <si>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</si>
  <si>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</si>
  <si>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</si>
  <si>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</si>
  <si>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</si>
  <si>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</si>
  <si>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</si>
  <si>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</si>
  <si>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</si>
  <si>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</si>
  <si>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</si>
  <si>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</si>
  <si>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</si>
  <si>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</si>
  <si>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</si>
  <si>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</si>
  <si>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</si>
  <si>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</si>
  <si>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</si>
  <si>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</si>
  <si>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</si>
  <si>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</si>
  <si>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</si>
  <si>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</si>
  <si>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</si>
  <si>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</si>
  <si>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</si>
  <si>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</si>
  <si>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</si>
  <si>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</si>
  <si>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</si>
  <si>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</si>
  <si>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</si>
  <si>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</si>
  <si>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</si>
  <si>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</si>
  <si>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</si>
  <si>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</si>
  <si>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</si>
  <si>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</si>
  <si>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</si>
  <si>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</si>
  <si>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</si>
  <si>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</si>
  <si>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</si>
  <si>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</si>
  <si>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</si>
  <si>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</si>
  <si>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</si>
  <si>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</si>
  <si>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</si>
  <si>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</si>
  <si>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</si>
  <si>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</si>
  <si>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</si>
  <si>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</si>
  <si>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</si>
  <si>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</si>
  <si>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</si>
  <si>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</si>
  <si>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</si>
  <si>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</si>
  <si>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</si>
  <si>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</si>
  <si>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</si>
  <si>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</si>
  <si>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</si>
  <si>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</si>
  <si>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</si>
  <si>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</si>
  <si>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</si>
  <si>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</si>
  <si>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</si>
  <si>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</si>
  <si>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</si>
  <si>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</si>
  <si>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</si>
  <si>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</si>
  <si>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</si>
  <si>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</si>
  <si>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</si>
  <si>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</si>
  <si>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</si>
  <si>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</si>
  <si>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</si>
  <si>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</si>
  <si>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</si>
  <si>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</si>
  <si>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</si>
  <si>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</si>
  <si>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</si>
  <si>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</si>
  <si>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</si>
  <si>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</si>
  <si>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</si>
  <si>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</si>
  <si>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</si>
  <si>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</si>
  <si>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</si>
  <si>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</si>
  <si>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</si>
  <si>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</si>
  <si>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</si>
  <si>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</si>
  <si>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</si>
  <si>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</si>
  <si>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</si>
  <si>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</si>
  <si>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</si>
  <si>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</si>
  <si>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</si>
  <si>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</si>
  <si>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</si>
  <si>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</si>
  <si>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</si>
  <si>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</si>
  <si>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</si>
  <si>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</si>
  <si>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</si>
  <si>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</si>
  <si>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</si>
  <si>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</si>
  <si>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</si>
  <si>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</si>
  <si>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</si>
  <si>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</si>
  <si>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</si>
  <si>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</si>
  <si>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</si>
  <si>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</si>
  <si>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</si>
  <si>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</si>
  <si>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</si>
  <si>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</si>
  <si>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</si>
  <si>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</si>
  <si>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</si>
  <si>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</si>
  <si>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</si>
  <si>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</si>
  <si>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</si>
  <si>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</si>
  <si>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</si>
  <si>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</si>
  <si>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</si>
  <si>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</si>
  <si>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</si>
  <si>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</si>
  <si>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</si>
  <si>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</si>
  <si>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</si>
  <si>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</si>
  <si>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</si>
  <si>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</si>
  <si>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</si>
  <si>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</si>
  <si>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</si>
  <si>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</si>
  <si>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</si>
  <si>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</si>
  <si>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</si>
  <si>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</si>
  <si>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</si>
  <si>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</si>
  <si>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</si>
  <si>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</si>
  <si>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</si>
  <si>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</si>
  <si>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</si>
  <si>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</si>
  <si>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</si>
  <si>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</si>
  <si>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</si>
  <si>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</si>
  <si>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</si>
  <si>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</si>
  <si>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</si>
  <si>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</si>
  <si>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</si>
  <si>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</si>
  <si>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</si>
  <si>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</si>
  <si>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</si>
  <si>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</si>
  <si>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</si>
  <si>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</si>
  <si>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</si>
  <si>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</si>
  <si>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</si>
  <si>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</si>
  <si>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</si>
  <si>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</si>
  <si>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</si>
  <si>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</si>
  <si>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</si>
  <si>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</si>
  <si>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</si>
  <si>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</si>
  <si>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</si>
  <si>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</si>
  <si>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</si>
  <si>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</si>
  <si>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</si>
  <si>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</si>
  <si>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</si>
  <si>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</si>
  <si>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</si>
  <si>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</si>
  <si>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</si>
  <si>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</si>
  <si>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</si>
  <si>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</si>
  <si>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</si>
  <si>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</si>
  <si>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</si>
  <si>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</si>
  <si>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</si>
  <si>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</si>
  <si>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</si>
  <si>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</si>
  <si>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</si>
  <si>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</si>
  <si>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</si>
  <si>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</si>
  <si>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</si>
  <si>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</si>
  <si>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</si>
  <si>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</si>
  <si>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</si>
  <si>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</si>
  <si>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</si>
  <si>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</si>
  <si>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</si>
  <si>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</si>
  <si>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</si>
  <si>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</si>
  <si>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</si>
  <si>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</si>
  <si>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</si>
  <si>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</si>
  <si>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</si>
  <si>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</si>
  <si>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</si>
  <si>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</si>
  <si>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</si>
  <si>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</si>
  <si>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</si>
  <si>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</si>
  <si>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</si>
  <si>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</si>
  <si>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</si>
  <si>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</si>
  <si>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</si>
  <si>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</si>
  <si>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</si>
  <si>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</si>
  <si>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</si>
  <si>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</si>
  <si>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</si>
  <si>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</si>
  <si>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</si>
  <si>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</si>
  <si>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</si>
  <si>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</si>
  <si>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</si>
  <si>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</si>
  <si>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</si>
  <si>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</si>
  <si>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</si>
  <si>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</si>
  <si>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</si>
  <si>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</si>
  <si>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</si>
  <si>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</si>
  <si>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</si>
  <si>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</si>
  <si>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</si>
  <si>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</si>
  <si>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</si>
  <si>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</si>
  <si>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</si>
  <si>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</si>
  <si>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</si>
  <si>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</si>
  <si>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</si>
  <si>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</si>
  <si>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</si>
  <si>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</si>
  <si>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</si>
  <si>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</si>
  <si>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</si>
  <si>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</si>
  <si>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</si>
  <si>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</si>
  <si>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</si>
  <si>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</si>
  <si>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</si>
  <si>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</si>
  <si>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</si>
  <si>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</si>
  <si>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</si>
  <si>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</si>
  <si>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</si>
  <si>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</si>
  <si>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</si>
  <si>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</si>
  <si>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</si>
  <si>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</si>
  <si>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</si>
  <si>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</si>
  <si>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</si>
  <si>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</si>
  <si>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</si>
  <si>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</si>
  <si>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</si>
  <si>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</si>
  <si>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</si>
  <si>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</si>
  <si>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</si>
  <si>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</si>
  <si>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</si>
  <si>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</si>
  <si>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</si>
  <si>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</si>
  <si>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</si>
  <si>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</si>
  <si>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</si>
  <si>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</si>
  <si>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</si>
  <si>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</si>
  <si>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</si>
  <si>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</si>
  <si>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</si>
  <si>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</si>
  <si>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</si>
  <si>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</si>
  <si>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</si>
  <si>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</si>
  <si>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</si>
  <si>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</si>
  <si>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</si>
  <si>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</si>
  <si>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</si>
  <si>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</si>
  <si>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</si>
  <si>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</si>
  <si>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</si>
  <si>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</si>
  <si>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</si>
  <si>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</si>
  <si>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</si>
  <si>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</si>
  <si>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</si>
  <si>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</si>
  <si>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</si>
  <si>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</si>
  <si>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</si>
  <si>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</si>
  <si>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</si>
  <si>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</si>
  <si>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</si>
  <si>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</si>
  <si>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</si>
  <si>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</si>
  <si>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</si>
  <si>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</si>
  <si>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</si>
  <si>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</si>
  <si>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</si>
  <si>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</si>
  <si>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</si>
  <si>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</si>
  <si>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</si>
  <si>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</si>
  <si>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</si>
  <si>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</si>
  <si>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</si>
  <si>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</si>
  <si>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</si>
  <si>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</si>
  <si>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</si>
  <si>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</si>
  <si>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</si>
  <si>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</si>
  <si>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</si>
  <si>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</si>
  <si>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</si>
  <si>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</si>
  <si>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</si>
  <si>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</si>
  <si>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</si>
  <si>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</si>
  <si>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</si>
  <si>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</si>
  <si>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</si>
  <si>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</si>
  <si>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</si>
  <si>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</si>
  <si>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</si>
  <si>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</si>
  <si>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</si>
  <si>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</si>
  <si>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</si>
  <si>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</si>
  <si>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</si>
  <si>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</si>
  <si>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</si>
  <si>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</si>
  <si>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</si>
  <si>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</si>
  <si>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</si>
  <si>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</si>
  <si>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</si>
  <si>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</si>
  <si>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</si>
  <si>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</si>
  <si>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</si>
  <si>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</si>
  <si>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</si>
  <si>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</si>
  <si>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</si>
  <si>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</si>
  <si>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</si>
  <si>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</si>
  <si>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</si>
  <si>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</si>
  <si>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</si>
  <si>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</si>
  <si>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</si>
  <si>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</si>
  <si>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</si>
  <si>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</si>
  <si>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</si>
  <si>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</si>
  <si>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</si>
  <si>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</si>
  <si>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</si>
  <si>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</si>
  <si>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</si>
  <si>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</si>
  <si>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</si>
  <si>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</si>
  <si>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</si>
  <si>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</si>
  <si>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</si>
  <si>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</si>
  <si>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</si>
  <si>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</si>
  <si>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</si>
  <si>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</si>
  <si>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</si>
  <si>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</si>
  <si>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</si>
  <si>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</si>
  <si>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</si>
  <si>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</si>
  <si>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</si>
  <si>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</si>
  <si>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</si>
  <si>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</si>
  <si>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</si>
  <si>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</si>
  <si>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</si>
  <si>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</si>
  <si>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</si>
  <si>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</si>
  <si>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</si>
  <si>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</si>
  <si>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</si>
  <si>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</si>
  <si>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</si>
  <si>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</si>
  <si>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</si>
  <si>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</si>
  <si>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</si>
  <si>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</si>
  <si>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</si>
  <si>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</si>
  <si>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</si>
  <si>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</si>
  <si>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</si>
  <si>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</si>
  <si>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</si>
  <si>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</si>
  <si>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</si>
  <si>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</si>
  <si>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</si>
  <si>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</si>
  <si>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</si>
  <si>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</si>
  <si>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</si>
  <si>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</si>
  <si>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</si>
  <si>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</si>
  <si>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</si>
  <si>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</si>
  <si>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</si>
  <si>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</si>
  <si>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</si>
  <si>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</si>
  <si>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</si>
  <si>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</si>
  <si>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</si>
  <si>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</si>
  <si>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</si>
  <si>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</si>
  <si>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</si>
  <si>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</si>
  <si>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</si>
  <si>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</si>
  <si>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</si>
  <si>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</si>
  <si>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</si>
  <si>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</si>
  <si>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</si>
  <si>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</si>
  <si>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</si>
  <si>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</si>
  <si>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</si>
  <si>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</si>
  <si>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</si>
  <si>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</si>
  <si>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</si>
  <si>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</si>
  <si>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</si>
  <si>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</si>
  <si>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</si>
  <si>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</si>
  <si>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</si>
  <si>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</si>
  <si>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</si>
  <si>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</si>
  <si>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</si>
  <si>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</si>
  <si>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</si>
  <si>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</si>
  <si>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</si>
  <si>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</si>
  <si>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</si>
  <si>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</si>
  <si>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</si>
  <si>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</si>
  <si>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</si>
  <si>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</si>
  <si>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</si>
  <si>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</si>
  <si>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</si>
  <si>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</si>
  <si>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</si>
  <si>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</si>
  <si>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</si>
  <si>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</si>
  <si>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</si>
  <si>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</si>
  <si>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</si>
  <si>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</si>
  <si>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</si>
  <si>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</si>
  <si>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</si>
  <si>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</si>
  <si>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</si>
  <si>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</si>
  <si>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</si>
  <si>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</si>
  <si>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</si>
  <si>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</si>
  <si>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</si>
  <si>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</si>
  <si>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</si>
  <si>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</si>
  <si>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</si>
  <si>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</si>
  <si>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</si>
  <si>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</si>
  <si>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</si>
  <si>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</si>
  <si>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</si>
  <si>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</si>
  <si>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</si>
  <si>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</si>
  <si>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</si>
  <si>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</si>
  <si>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</si>
  <si>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</si>
  <si>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</si>
  <si>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</si>
  <si>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</si>
  <si>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</si>
  <si>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</si>
  <si>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</si>
  <si>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</si>
  <si>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</si>
  <si>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</si>
  <si>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</si>
  <si>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</si>
  <si>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</si>
  <si>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</si>
  <si>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</si>
  <si>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</si>
  <si>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</si>
  <si>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</si>
  <si>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</si>
  <si>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</si>
  <si>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</si>
  <si>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</si>
  <si>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</si>
  <si>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</si>
  <si>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</si>
  <si>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</si>
  <si>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</si>
  <si>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</si>
  <si>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</si>
  <si>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</si>
  <si>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</si>
  <si>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</si>
  <si>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</si>
  <si>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</si>
  <si>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</si>
  <si>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</si>
  <si>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</si>
  <si>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</si>
  <si>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</si>
  <si>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</si>
  <si>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</si>
  <si>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</si>
  <si>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</si>
  <si>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</si>
  <si>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</si>
  <si>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</si>
  <si>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</si>
  <si>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</si>
  <si>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</si>
  <si>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</si>
  <si>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</si>
  <si>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</si>
  <si>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</si>
  <si>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</si>
  <si>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</si>
  <si>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</si>
  <si>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</si>
  <si>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</si>
  <si>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</si>
  <si>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</si>
  <si>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</si>
  <si>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</si>
  <si>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</si>
  <si>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</si>
  <si>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</si>
  <si>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</si>
  <si>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</si>
  <si>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</si>
  <si>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</si>
  <si>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</si>
  <si>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</si>
  <si>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</si>
  <si>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</si>
  <si>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</si>
  <si>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</si>
  <si>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</si>
  <si>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</si>
  <si>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</si>
  <si>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</si>
  <si>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</si>
  <si>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</si>
  <si>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</si>
  <si>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</si>
  <si>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</si>
  <si>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</si>
  <si>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</si>
  <si>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</si>
  <si>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</si>
  <si>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</si>
  <si>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</si>
  <si>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</si>
  <si>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</si>
  <si>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</si>
  <si>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</si>
  <si>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</si>
  <si>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</si>
  <si>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</si>
  <si>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</si>
  <si>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</si>
  <si>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</si>
  <si>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</si>
  <si>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</si>
  <si>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</si>
  <si>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</si>
  <si>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</si>
  <si>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</si>
  <si>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</si>
  <si>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</si>
  <si>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</si>
  <si>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</si>
  <si>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</si>
  <si>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</si>
  <si>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</si>
  <si>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</si>
  <si>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</si>
  <si>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</si>
  <si>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</si>
  <si>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</si>
  <si>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</si>
  <si>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</si>
  <si>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</si>
  <si>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</si>
  <si>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</si>
  <si>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</si>
  <si>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</si>
  <si>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</si>
  <si>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</si>
  <si>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</si>
  <si>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</si>
  <si>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</si>
  <si>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</si>
  <si>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</si>
  <si>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</si>
  <si>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</si>
  <si>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</si>
  <si>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</si>
  <si>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</si>
  <si>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</si>
  <si>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</si>
  <si>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</si>
  <si>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</si>
  <si>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</si>
  <si>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</si>
  <si>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</si>
  <si>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</si>
  <si>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</si>
  <si>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</si>
  <si>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</si>
  <si>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</si>
  <si>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</si>
  <si>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</si>
  <si>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</si>
  <si>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</si>
  <si>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</si>
  <si>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</si>
  <si>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</si>
  <si>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</si>
  <si>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</si>
  <si>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Early Literacy Screening Assessment and Professional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</si>
</sst>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9">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165" fontId="3" fillId="22" borderId="12" xfId="0" applyNumberFormat="1" applyFont="1" applyFill="1" applyBorder="1" applyAlignment="1" applyProtection="1">
      <alignment horizontal="center" vertical="center"/>
      <protection locked="0"/>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42578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8"/>
      <c r="T1" s="558"/>
      <c r="U1" s="558"/>
      <c r="V1" s="558"/>
      <c r="W1" s="558"/>
      <c r="X1" s="558"/>
      <c r="Y1" s="9"/>
    </row>
    <row r="2" spans="1:27" ht="8.25" customHeight="1" x14ac:dyDescent="0.25">
      <c r="A2" s="10"/>
      <c r="B2" s="10"/>
      <c r="C2" s="561"/>
      <c r="D2" s="561"/>
      <c r="E2" s="561"/>
      <c r="F2" s="561"/>
      <c r="G2" s="561"/>
      <c r="H2" s="561"/>
      <c r="I2" s="561"/>
      <c r="J2" s="561"/>
      <c r="K2" s="561"/>
      <c r="L2" s="561"/>
      <c r="M2" s="561"/>
      <c r="N2" s="561"/>
      <c r="O2" s="561"/>
      <c r="P2" s="561"/>
      <c r="Q2" s="561"/>
      <c r="R2" s="561"/>
      <c r="S2" s="561"/>
      <c r="T2" s="13"/>
      <c r="U2" s="13"/>
      <c r="V2" s="13"/>
      <c r="W2" s="13"/>
      <c r="X2" s="14"/>
      <c r="Y2" s="11"/>
    </row>
    <row r="3" spans="1:27" ht="26.25" customHeight="1" x14ac:dyDescent="0.25">
      <c r="A3" s="10"/>
      <c r="B3" s="549" t="s">
        <v>0</v>
      </c>
      <c r="C3" s="550"/>
      <c r="D3" s="550"/>
      <c r="E3" s="551"/>
      <c r="F3" s="573"/>
      <c r="G3" s="573"/>
      <c r="H3" s="392"/>
      <c r="I3" s="397" t="s">
        <v>1</v>
      </c>
      <c r="J3" s="396"/>
      <c r="K3" s="573"/>
      <c r="L3" s="573"/>
      <c r="M3" s="573"/>
      <c r="N3" s="573"/>
      <c r="O3" s="573"/>
      <c r="P3" s="573"/>
      <c r="R3" s="566"/>
      <c r="S3" s="567"/>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49" t="s">
        <v>2</v>
      </c>
      <c r="C5" s="550"/>
      <c r="D5" s="550"/>
      <c r="E5" s="551"/>
      <c r="F5" s="393">
        <v>2022</v>
      </c>
      <c r="G5" s="41"/>
      <c r="H5" s="41"/>
      <c r="I5" s="397" t="s">
        <v>3</v>
      </c>
      <c r="J5" s="15"/>
      <c r="K5" s="575">
        <v>576</v>
      </c>
      <c r="L5" s="575"/>
      <c r="M5" s="575"/>
      <c r="N5" s="575"/>
      <c r="O5" s="575"/>
      <c r="P5" s="575"/>
      <c r="R5" s="562"/>
      <c r="S5" s="563"/>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49"/>
      <c r="C7" s="551"/>
      <c r="D7" s="551"/>
      <c r="E7" s="551"/>
      <c r="F7" s="12"/>
      <c r="G7" s="12"/>
      <c r="H7" s="12"/>
      <c r="I7" s="397" t="s">
        <v>4</v>
      </c>
      <c r="J7" s="396"/>
      <c r="K7" s="573" t="s">
        <v>6592</v>
      </c>
      <c r="L7" s="573"/>
      <c r="M7" s="573"/>
      <c r="N7" s="573"/>
      <c r="O7" s="573"/>
      <c r="P7" s="573"/>
      <c r="Q7" s="574"/>
      <c r="R7" s="574"/>
      <c r="S7" s="574"/>
      <c r="T7" s="574"/>
      <c r="U7" s="574"/>
      <c r="V7" s="574"/>
      <c r="W7" s="574"/>
      <c r="X7" s="574"/>
      <c r="Y7" s="574"/>
      <c r="Z7" s="574"/>
      <c r="AA7" s="574"/>
    </row>
    <row r="8" spans="1:27" ht="12" customHeight="1" thickBot="1" x14ac:dyDescent="0.3">
      <c r="A8" s="10"/>
      <c r="B8" s="397"/>
      <c r="C8" s="398"/>
      <c r="D8" s="398"/>
      <c r="E8" s="399"/>
      <c r="F8" s="12"/>
      <c r="G8" s="12"/>
      <c r="H8" s="12"/>
      <c r="I8" s="397"/>
      <c r="J8" s="396"/>
      <c r="K8" s="397"/>
      <c r="L8" s="397"/>
      <c r="M8" s="397"/>
      <c r="N8" s="397"/>
      <c r="O8" s="397"/>
      <c r="P8" s="397"/>
      <c r="R8" s="564"/>
      <c r="S8" s="565"/>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2"/>
      <c r="S9" s="572"/>
      <c r="T9" s="572"/>
      <c r="U9" s="572"/>
      <c r="V9" s="572"/>
      <c r="W9" s="572"/>
      <c r="X9" s="372"/>
      <c r="Y9" s="373"/>
      <c r="Z9" s="373"/>
      <c r="AA9" s="518"/>
    </row>
    <row r="10" spans="1:27" ht="11.1" customHeight="1" x14ac:dyDescent="0.25">
      <c r="A10" s="16"/>
      <c r="B10" s="374"/>
      <c r="C10" s="552" t="s">
        <v>5</v>
      </c>
      <c r="D10" s="553"/>
      <c r="E10" s="553"/>
      <c r="F10" s="553"/>
      <c r="G10" s="553"/>
      <c r="H10" s="553"/>
      <c r="I10" s="553"/>
      <c r="J10" s="553"/>
      <c r="K10" s="554"/>
      <c r="L10" s="167"/>
      <c r="M10" s="167"/>
      <c r="N10" s="167"/>
      <c r="O10" s="167"/>
      <c r="P10" s="570" t="s">
        <v>6</v>
      </c>
      <c r="Q10" s="325"/>
      <c r="R10" s="13"/>
      <c r="S10" s="13"/>
      <c r="T10" s="13"/>
      <c r="U10" s="13"/>
      <c r="V10" s="568"/>
      <c r="W10" s="168"/>
      <c r="X10" s="1"/>
      <c r="Y10" s="1"/>
      <c r="Z10" s="1"/>
      <c r="AA10" s="519"/>
    </row>
    <row r="11" spans="1:27" ht="16.5" thickBot="1" x14ac:dyDescent="0.3">
      <c r="A11" s="16"/>
      <c r="B11" s="374"/>
      <c r="C11" s="555"/>
      <c r="D11" s="556"/>
      <c r="E11" s="556"/>
      <c r="F11" s="556"/>
      <c r="G11" s="556"/>
      <c r="H11" s="556"/>
      <c r="I11" s="556"/>
      <c r="J11" s="556"/>
      <c r="K11" s="557"/>
      <c r="L11" s="69"/>
      <c r="M11" s="69"/>
      <c r="N11" s="69"/>
      <c r="O11" s="169"/>
      <c r="P11" s="571"/>
      <c r="Q11" s="326"/>
      <c r="R11" s="13"/>
      <c r="S11" s="13"/>
      <c r="T11" s="13"/>
      <c r="U11" s="13"/>
      <c r="V11" s="569"/>
      <c r="W11" s="168"/>
      <c r="X11" s="1"/>
      <c r="Y11" s="1"/>
      <c r="Z11" s="1"/>
      <c r="AA11" s="519"/>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20"/>
    </row>
    <row r="13" spans="1:27" ht="30" customHeight="1" x14ac:dyDescent="0.25">
      <c r="A13" s="17"/>
      <c r="B13" s="375"/>
      <c r="C13" s="328">
        <v>1</v>
      </c>
      <c r="D13" s="559" t="s">
        <v>7</v>
      </c>
      <c r="E13" s="559"/>
      <c r="F13" s="559"/>
      <c r="G13" s="560"/>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9"/>
      <c r="E14" s="540"/>
      <c r="F14" s="540"/>
      <c r="G14" s="542"/>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9"/>
      <c r="E15" s="540"/>
      <c r="F15" s="540"/>
      <c r="G15" s="542"/>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9"/>
      <c r="E16" s="540"/>
      <c r="F16" s="540"/>
      <c r="G16" s="542"/>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25" t="s">
        <v>14</v>
      </c>
      <c r="D18" s="526"/>
      <c r="E18" s="526"/>
      <c r="F18" s="526"/>
      <c r="G18" s="526"/>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9"/>
      <c r="E20" s="530"/>
      <c r="F20" s="530"/>
      <c r="G20" s="531"/>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9"/>
      <c r="E21" s="530"/>
      <c r="F21" s="530"/>
      <c r="G21" s="531"/>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9"/>
      <c r="E22" s="530"/>
      <c r="F22" s="530"/>
      <c r="G22" s="531"/>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9"/>
      <c r="E23" s="530"/>
      <c r="F23" s="530"/>
      <c r="G23" s="531"/>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9"/>
      <c r="E24" s="530"/>
      <c r="F24" s="530"/>
      <c r="G24" s="531"/>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9"/>
      <c r="E25" s="530"/>
      <c r="F25" s="530"/>
      <c r="G25" s="531"/>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25" t="s">
        <v>14</v>
      </c>
      <c r="D27" s="526"/>
      <c r="E27" s="526"/>
      <c r="F27" s="526"/>
      <c r="G27" s="526"/>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48" t="s">
        <v>16</v>
      </c>
      <c r="E28" s="548"/>
      <c r="F28" s="548"/>
      <c r="G28" s="548"/>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9"/>
      <c r="E29" s="530"/>
      <c r="F29" s="530"/>
      <c r="G29" s="531"/>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9"/>
      <c r="E30" s="530"/>
      <c r="F30" s="530"/>
      <c r="G30" s="531"/>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38"/>
      <c r="E31" s="538"/>
      <c r="F31" s="538"/>
      <c r="G31" s="538"/>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79"/>
      <c r="E32" s="580"/>
      <c r="F32" s="580"/>
      <c r="G32" s="580"/>
      <c r="H32" s="580"/>
      <c r="I32" s="580"/>
      <c r="J32" s="580"/>
      <c r="K32" s="581"/>
      <c r="L32" s="68"/>
      <c r="M32" s="68"/>
      <c r="N32" s="6"/>
      <c r="O32" s="179"/>
      <c r="P32" s="297"/>
      <c r="Q32" s="333"/>
      <c r="R32" s="77"/>
      <c r="S32" s="14"/>
      <c r="T32" s="19"/>
      <c r="U32" s="19"/>
      <c r="V32" s="19"/>
      <c r="W32" s="177"/>
      <c r="X32" s="1"/>
      <c r="Y32" s="1"/>
      <c r="Z32" s="1"/>
      <c r="AA32" s="454"/>
    </row>
    <row r="33" spans="1:27" ht="12.75" customHeight="1" x14ac:dyDescent="0.25">
      <c r="A33" s="23"/>
      <c r="B33" s="380"/>
      <c r="C33" s="534" t="s">
        <v>14</v>
      </c>
      <c r="D33" s="535"/>
      <c r="E33" s="535"/>
      <c r="F33" s="535"/>
      <c r="G33" s="535"/>
      <c r="H33" s="536"/>
      <c r="I33" s="536"/>
      <c r="J33" s="536"/>
      <c r="K33" s="537"/>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22" t="s">
        <v>17</v>
      </c>
      <c r="E34" s="522"/>
      <c r="F34" s="522"/>
      <c r="G34" s="522"/>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9"/>
      <c r="E35" s="530"/>
      <c r="F35" s="530"/>
      <c r="G35" s="531"/>
      <c r="H35" s="300"/>
      <c r="I35" s="517"/>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9"/>
      <c r="E36" s="530"/>
      <c r="F36" s="530"/>
      <c r="G36" s="531"/>
      <c r="H36" s="300"/>
      <c r="I36" s="517"/>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9"/>
      <c r="E37" s="530"/>
      <c r="F37" s="530"/>
      <c r="G37" s="531"/>
      <c r="H37" s="300"/>
      <c r="I37" s="517"/>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9"/>
      <c r="E38" s="530"/>
      <c r="F38" s="530"/>
      <c r="G38" s="531"/>
      <c r="H38" s="300"/>
      <c r="I38" s="517"/>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25" t="s">
        <v>14</v>
      </c>
      <c r="D40" s="526"/>
      <c r="E40" s="526"/>
      <c r="F40" s="526"/>
      <c r="G40" s="526"/>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32" t="s">
        <v>21</v>
      </c>
      <c r="E41" s="532"/>
      <c r="F41" s="532"/>
      <c r="G41" s="532"/>
      <c r="H41" s="532"/>
      <c r="I41" s="532"/>
      <c r="J41" s="532"/>
      <c r="K41" s="533"/>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76" t="s">
        <v>22</v>
      </c>
      <c r="E42" s="577"/>
      <c r="F42" s="577"/>
      <c r="G42" s="577"/>
      <c r="H42" s="577"/>
      <c r="I42" s="577"/>
      <c r="J42" s="577"/>
      <c r="K42" s="57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6" t="s">
        <v>23</v>
      </c>
      <c r="E43" s="577"/>
      <c r="F43" s="577"/>
      <c r="G43" s="577"/>
      <c r="H43" s="577"/>
      <c r="I43" s="577"/>
      <c r="J43" s="577"/>
      <c r="K43" s="57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2" t="s">
        <v>24</v>
      </c>
      <c r="E44" s="583"/>
      <c r="F44" s="583"/>
      <c r="G44" s="583"/>
      <c r="H44" s="583"/>
      <c r="I44" s="583"/>
      <c r="J44" s="583"/>
      <c r="K44" s="584"/>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2" t="s">
        <v>25</v>
      </c>
      <c r="E45" s="583"/>
      <c r="F45" s="583"/>
      <c r="G45" s="583"/>
      <c r="H45" s="583"/>
      <c r="I45" s="583"/>
      <c r="J45" s="583"/>
      <c r="K45" s="584"/>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2" t="s">
        <v>26</v>
      </c>
      <c r="E46" s="583"/>
      <c r="F46" s="583"/>
      <c r="G46" s="583"/>
      <c r="H46" s="583"/>
      <c r="I46" s="583"/>
      <c r="J46" s="583"/>
      <c r="K46" s="584"/>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5" t="s">
        <v>27</v>
      </c>
      <c r="E47" s="586"/>
      <c r="F47" s="586"/>
      <c r="G47" s="586"/>
      <c r="H47" s="586"/>
      <c r="I47" s="586"/>
      <c r="J47" s="586"/>
      <c r="K47" s="587"/>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27" t="s">
        <v>14</v>
      </c>
      <c r="D49" s="528"/>
      <c r="E49" s="528"/>
      <c r="F49" s="528"/>
      <c r="G49" s="528"/>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9"/>
      <c r="E51" s="530"/>
      <c r="F51" s="530"/>
      <c r="G51" s="531"/>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9"/>
      <c r="E52" s="530"/>
      <c r="F52" s="530"/>
      <c r="G52" s="531"/>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9"/>
      <c r="E53" s="530"/>
      <c r="F53" s="530"/>
      <c r="G53" s="531"/>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9"/>
      <c r="E54" s="530"/>
      <c r="F54" s="530"/>
      <c r="G54" s="531"/>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9"/>
      <c r="E55" s="530"/>
      <c r="F55" s="530"/>
      <c r="G55" s="531"/>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9"/>
      <c r="E56" s="530"/>
      <c r="F56" s="530"/>
      <c r="G56" s="531"/>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25" t="s">
        <v>14</v>
      </c>
      <c r="D58" s="526"/>
      <c r="E58" s="526"/>
      <c r="F58" s="526"/>
      <c r="G58" s="526"/>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9"/>
      <c r="E60" s="540"/>
      <c r="F60" s="540"/>
      <c r="G60" s="540"/>
      <c r="H60" s="541"/>
      <c r="I60" s="541"/>
      <c r="J60" s="542"/>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9"/>
      <c r="E61" s="540"/>
      <c r="F61" s="540"/>
      <c r="G61" s="540"/>
      <c r="H61" s="541"/>
      <c r="I61" s="541"/>
      <c r="J61" s="542"/>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9"/>
      <c r="E62" s="540"/>
      <c r="F62" s="540"/>
      <c r="G62" s="540"/>
      <c r="H62" s="541"/>
      <c r="I62" s="541"/>
      <c r="J62" s="542"/>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9"/>
      <c r="E63" s="540"/>
      <c r="F63" s="540"/>
      <c r="G63" s="540"/>
      <c r="H63" s="541"/>
      <c r="I63" s="541"/>
      <c r="J63" s="542"/>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47"/>
      <c r="E64" s="547"/>
      <c r="F64" s="547"/>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25" t="s">
        <v>14</v>
      </c>
      <c r="D65" s="526"/>
      <c r="E65" s="526"/>
      <c r="F65" s="526"/>
      <c r="G65" s="526"/>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3"/>
      <c r="E67" s="524"/>
      <c r="F67" s="524"/>
      <c r="G67" s="524"/>
      <c r="H67" s="524"/>
      <c r="I67" s="524"/>
      <c r="J67" s="524"/>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3"/>
      <c r="E68" s="524"/>
      <c r="F68" s="524"/>
      <c r="G68" s="524"/>
      <c r="H68" s="524"/>
      <c r="I68" s="524"/>
      <c r="J68" s="524"/>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3"/>
      <c r="E69" s="524"/>
      <c r="F69" s="524"/>
      <c r="G69" s="524"/>
      <c r="H69" s="524"/>
      <c r="I69" s="524"/>
      <c r="J69" s="524"/>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3"/>
      <c r="E70" s="524"/>
      <c r="F70" s="524"/>
      <c r="G70" s="524"/>
      <c r="H70" s="524"/>
      <c r="I70" s="524"/>
      <c r="J70" s="524"/>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25" t="s">
        <v>14</v>
      </c>
      <c r="D72" s="526"/>
      <c r="E72" s="526"/>
      <c r="F72" s="526"/>
      <c r="G72" s="526"/>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3"/>
      <c r="E74" s="524"/>
      <c r="F74" s="524"/>
      <c r="G74" s="524"/>
      <c r="H74" s="524"/>
      <c r="I74" s="524"/>
      <c r="J74" s="524"/>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3"/>
      <c r="E75" s="524"/>
      <c r="F75" s="524"/>
      <c r="G75" s="524"/>
      <c r="H75" s="524"/>
      <c r="I75" s="524"/>
      <c r="J75" s="524"/>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3"/>
      <c r="E76" s="524"/>
      <c r="F76" s="524"/>
      <c r="G76" s="524"/>
      <c r="H76" s="524"/>
      <c r="I76" s="524"/>
      <c r="J76" s="524"/>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3"/>
      <c r="E77" s="524"/>
      <c r="F77" s="524"/>
      <c r="G77" s="524"/>
      <c r="H77" s="524"/>
      <c r="I77" s="524"/>
      <c r="J77" s="524"/>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25" t="s">
        <v>14</v>
      </c>
      <c r="D79" s="526"/>
      <c r="E79" s="526"/>
      <c r="F79" s="526"/>
      <c r="G79" s="526"/>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45"/>
      <c r="J81" s="546"/>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43" t="s">
        <v>35</v>
      </c>
      <c r="E85" s="543"/>
      <c r="F85" s="543"/>
      <c r="G85" s="543"/>
      <c r="H85" s="543"/>
      <c r="I85" s="543"/>
      <c r="J85" s="543"/>
      <c r="K85" s="544"/>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23"/>
      <c r="E86" s="523"/>
      <c r="F86" s="523"/>
      <c r="G86" s="523"/>
      <c r="H86" s="524"/>
      <c r="I86" s="524"/>
      <c r="J86" s="524"/>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3"/>
      <c r="E87" s="523"/>
      <c r="F87" s="523"/>
      <c r="G87" s="523"/>
      <c r="H87" s="524"/>
      <c r="I87" s="524"/>
      <c r="J87" s="524"/>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7" t="s">
        <v>14</v>
      </c>
      <c r="D89" s="528"/>
      <c r="E89" s="528"/>
      <c r="F89" s="528"/>
      <c r="G89" s="528"/>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21" t="s">
        <v>36</v>
      </c>
      <c r="D91" s="522"/>
      <c r="E91" s="522"/>
      <c r="F91" s="522"/>
      <c r="G91" s="522"/>
      <c r="H91" s="522"/>
      <c r="I91" s="522"/>
      <c r="J91" s="522"/>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42578125" style="199" customWidth="1"/>
    <col min="4" max="4" width="12.42578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4"/>
      <c r="H1" s="654"/>
    </row>
    <row r="2" spans="1:10" ht="15.75" x14ac:dyDescent="0.25">
      <c r="A2" s="197"/>
      <c r="B2" s="674" t="s">
        <v>37</v>
      </c>
      <c r="C2" s="675"/>
      <c r="D2" s="675"/>
      <c r="E2" s="675"/>
      <c r="F2" s="675"/>
      <c r="G2" s="675"/>
      <c r="H2" s="676"/>
    </row>
    <row r="3" spans="1:10" x14ac:dyDescent="0.2">
      <c r="A3" s="197"/>
      <c r="B3" s="677" t="s">
        <v>38</v>
      </c>
      <c r="C3" s="678"/>
      <c r="D3" s="678"/>
      <c r="E3" s="678"/>
      <c r="F3" s="678"/>
      <c r="G3" s="678"/>
      <c r="H3" s="679"/>
    </row>
    <row r="4" spans="1:10" x14ac:dyDescent="0.2">
      <c r="A4" s="197"/>
      <c r="B4" s="200"/>
      <c r="C4" s="201"/>
      <c r="D4" s="201"/>
      <c r="E4" s="201"/>
      <c r="F4" s="201"/>
      <c r="G4" s="201"/>
      <c r="H4" s="202"/>
    </row>
    <row r="5" spans="1:10" x14ac:dyDescent="0.2">
      <c r="A5" s="197"/>
      <c r="B5" s="680" t="s">
        <v>39</v>
      </c>
      <c r="C5" s="681"/>
      <c r="D5" s="681"/>
      <c r="E5" s="681"/>
      <c r="F5" s="681"/>
      <c r="G5" s="681"/>
      <c r="H5" s="682"/>
    </row>
    <row r="6" spans="1:10" x14ac:dyDescent="0.2">
      <c r="A6" s="197"/>
      <c r="B6" s="197"/>
      <c r="C6" s="197"/>
      <c r="D6" s="197"/>
      <c r="E6" s="197"/>
      <c r="F6" s="197"/>
      <c r="G6" s="197"/>
      <c r="H6" s="197"/>
    </row>
    <row r="7" spans="1:10" x14ac:dyDescent="0.2">
      <c r="A7" s="197"/>
      <c r="B7" s="671" t="s">
        <v>40</v>
      </c>
      <c r="C7" s="672"/>
      <c r="D7" s="672"/>
      <c r="E7" s="672"/>
      <c r="F7" s="672"/>
      <c r="G7" s="672"/>
      <c r="H7" s="673"/>
    </row>
    <row r="8" spans="1:10" ht="5.25" customHeight="1" x14ac:dyDescent="0.2">
      <c r="A8" s="197"/>
      <c r="B8" s="60"/>
      <c r="C8" s="157"/>
      <c r="D8" s="157"/>
      <c r="E8" s="157"/>
      <c r="F8" s="157"/>
      <c r="G8" s="157"/>
      <c r="H8" s="158"/>
    </row>
    <row r="9" spans="1:10" ht="54.75" customHeight="1" x14ac:dyDescent="0.2">
      <c r="A9" s="197"/>
      <c r="B9" s="54" t="s">
        <v>41</v>
      </c>
      <c r="C9" s="683" t="s">
        <v>42</v>
      </c>
      <c r="D9" s="683"/>
      <c r="E9" s="683"/>
      <c r="F9" s="683"/>
      <c r="G9" s="683"/>
      <c r="H9" s="684"/>
    </row>
    <row r="10" spans="1:10" ht="22.35" customHeight="1" x14ac:dyDescent="0.2">
      <c r="A10" s="197"/>
      <c r="B10" s="54" t="s">
        <v>43</v>
      </c>
      <c r="C10" s="683" t="s">
        <v>44</v>
      </c>
      <c r="D10" s="683"/>
      <c r="E10" s="683"/>
      <c r="F10" s="683"/>
      <c r="G10" s="683"/>
      <c r="H10" s="684"/>
    </row>
    <row r="11" spans="1:10" ht="23.25" customHeight="1" x14ac:dyDescent="0.2">
      <c r="A11" s="197"/>
      <c r="B11" s="54" t="s">
        <v>45</v>
      </c>
      <c r="C11" s="669" t="s">
        <v>46</v>
      </c>
      <c r="D11" s="669"/>
      <c r="E11" s="669"/>
      <c r="F11" s="669"/>
      <c r="G11" s="669"/>
      <c r="H11" s="670"/>
    </row>
    <row r="12" spans="1:10" ht="61.5" customHeight="1" x14ac:dyDescent="0.2">
      <c r="A12" s="197"/>
      <c r="B12" s="55" t="s">
        <v>47</v>
      </c>
      <c r="C12" s="685" t="s">
        <v>48</v>
      </c>
      <c r="D12" s="685"/>
      <c r="E12" s="685"/>
      <c r="F12" s="685"/>
      <c r="G12" s="685"/>
      <c r="H12" s="686"/>
    </row>
    <row r="13" spans="1:10" s="198" customFormat="1" x14ac:dyDescent="0.2">
      <c r="A13" s="203"/>
      <c r="B13" s="55"/>
      <c r="C13" s="687"/>
      <c r="D13" s="687"/>
      <c r="E13" s="687"/>
      <c r="F13" s="687"/>
      <c r="G13" s="687"/>
      <c r="H13" s="688"/>
    </row>
    <row r="14" spans="1:10" x14ac:dyDescent="0.2">
      <c r="A14" s="197"/>
      <c r="B14" s="664" t="s">
        <v>49</v>
      </c>
      <c r="C14" s="595" t="s">
        <v>50</v>
      </c>
      <c r="D14" s="596"/>
      <c r="E14" s="666" t="str">
        <f>valDistrName</f>
        <v>Org Name</v>
      </c>
      <c r="F14" s="667"/>
      <c r="G14" s="478" t="s">
        <v>51</v>
      </c>
      <c r="H14" s="479">
        <v>305</v>
      </c>
      <c r="J14" s="73"/>
    </row>
    <row r="15" spans="1:10" x14ac:dyDescent="0.2">
      <c r="A15" s="197"/>
      <c r="B15" s="665"/>
      <c r="C15" s="593" t="s">
        <v>52</v>
      </c>
      <c r="D15" s="594"/>
      <c r="E15" s="204" t="str">
        <f>valorg4code</f>
        <v xml:space="preserve">Org </v>
      </c>
      <c r="F15" s="480"/>
      <c r="G15" s="480" t="s">
        <v>53</v>
      </c>
      <c r="H15" s="481" t="s">
        <v>54</v>
      </c>
    </row>
    <row r="16" spans="1:10" x14ac:dyDescent="0.2">
      <c r="A16" s="197"/>
      <c r="B16" s="664" t="s">
        <v>55</v>
      </c>
      <c r="C16" s="595" t="s">
        <v>56</v>
      </c>
      <c r="D16" s="596"/>
      <c r="E16" s="666" t="str">
        <f>valAddr1</f>
        <v>Address 1</v>
      </c>
      <c r="F16" s="667"/>
      <c r="G16" s="667"/>
      <c r="H16" s="668"/>
    </row>
    <row r="17" spans="1:8" x14ac:dyDescent="0.2">
      <c r="A17" s="197"/>
      <c r="B17" s="665"/>
      <c r="C17" s="593"/>
      <c r="D17" s="594"/>
      <c r="E17" s="597" t="str">
        <f>valCtyStZip</f>
        <v>Town, State  Zip</v>
      </c>
      <c r="F17" s="598"/>
      <c r="G17" s="482"/>
      <c r="H17" s="483" t="s">
        <v>57</v>
      </c>
    </row>
    <row r="18" spans="1:8" ht="20.100000000000001" customHeight="1" x14ac:dyDescent="0.2">
      <c r="A18" s="197"/>
      <c r="B18" s="56" t="s">
        <v>58</v>
      </c>
      <c r="C18" s="599" t="s">
        <v>59</v>
      </c>
      <c r="D18" s="600"/>
      <c r="E18" s="606"/>
      <c r="F18" s="607"/>
      <c r="G18" s="607"/>
      <c r="H18" s="608"/>
    </row>
    <row r="19" spans="1:8" ht="17.100000000000001" customHeight="1" x14ac:dyDescent="0.2">
      <c r="A19" s="197"/>
      <c r="B19" s="664" t="s">
        <v>60</v>
      </c>
      <c r="C19" s="609" t="s">
        <v>61</v>
      </c>
      <c r="D19" s="610"/>
      <c r="E19" s="613" t="s">
        <v>62</v>
      </c>
      <c r="F19" s="614"/>
      <c r="G19" s="614"/>
      <c r="H19" s="615"/>
    </row>
    <row r="20" spans="1:8" ht="7.35" customHeight="1" x14ac:dyDescent="0.2">
      <c r="A20" s="197"/>
      <c r="B20" s="665"/>
      <c r="C20" s="611"/>
      <c r="D20" s="612"/>
      <c r="E20" s="616"/>
      <c r="F20" s="617"/>
      <c r="G20" s="617"/>
      <c r="H20" s="618"/>
    </row>
    <row r="21" spans="1:8" ht="20.100000000000001" customHeight="1" x14ac:dyDescent="0.2">
      <c r="A21" s="197"/>
      <c r="B21" s="651" t="s">
        <v>63</v>
      </c>
      <c r="C21" s="601" t="s">
        <v>64</v>
      </c>
      <c r="D21" s="602"/>
      <c r="E21" s="205" t="s">
        <v>65</v>
      </c>
      <c r="F21" s="619"/>
      <c r="G21" s="620"/>
      <c r="H21" s="621"/>
    </row>
    <row r="22" spans="1:8" ht="20.100000000000001" customHeight="1" x14ac:dyDescent="0.2">
      <c r="A22" s="197"/>
      <c r="B22" s="652"/>
      <c r="C22" s="631" t="s">
        <v>66</v>
      </c>
      <c r="D22" s="632"/>
      <c r="E22" s="205" t="s">
        <v>67</v>
      </c>
      <c r="F22" s="619"/>
      <c r="G22" s="620"/>
      <c r="H22" s="621"/>
    </row>
    <row r="23" spans="1:8" ht="20.100000000000001" customHeight="1" x14ac:dyDescent="0.2">
      <c r="A23" s="197"/>
      <c r="B23" s="652"/>
      <c r="C23" s="401"/>
      <c r="D23" s="402"/>
      <c r="E23" s="206" t="s">
        <v>68</v>
      </c>
      <c r="F23" s="619"/>
      <c r="G23" s="620"/>
      <c r="H23" s="621"/>
    </row>
    <row r="24" spans="1:8" ht="20.100000000000001" customHeight="1" x14ac:dyDescent="0.2">
      <c r="A24" s="197"/>
      <c r="B24" s="653"/>
      <c r="C24" s="622"/>
      <c r="D24" s="623"/>
      <c r="E24" s="207" t="s">
        <v>69</v>
      </c>
      <c r="F24" s="590"/>
      <c r="G24" s="591"/>
      <c r="H24" s="592"/>
    </row>
    <row r="25" spans="1:8" x14ac:dyDescent="0.2">
      <c r="A25" s="197"/>
      <c r="B25" s="57"/>
      <c r="C25" s="58"/>
      <c r="D25" s="58"/>
      <c r="E25" s="59"/>
      <c r="F25" s="203"/>
      <c r="G25" s="203"/>
      <c r="H25" s="203"/>
    </row>
    <row r="26" spans="1:8" x14ac:dyDescent="0.2">
      <c r="A26" s="197"/>
      <c r="B26" s="646" t="s">
        <v>70</v>
      </c>
      <c r="C26" s="647"/>
      <c r="D26" s="647"/>
      <c r="E26" s="647"/>
      <c r="F26" s="647"/>
      <c r="G26" s="484"/>
      <c r="H26" s="485"/>
    </row>
    <row r="27" spans="1:8" ht="54" customHeight="1" x14ac:dyDescent="0.2">
      <c r="B27" s="648" t="s">
        <v>71</v>
      </c>
      <c r="C27" s="649"/>
      <c r="D27" s="649"/>
      <c r="E27" s="649"/>
      <c r="F27" s="649"/>
      <c r="G27" s="649"/>
      <c r="H27" s="650"/>
    </row>
    <row r="28" spans="1:8" ht="237.6" customHeight="1" x14ac:dyDescent="0.2">
      <c r="B28" s="633"/>
      <c r="C28" s="634"/>
      <c r="D28" s="634"/>
      <c r="E28" s="634"/>
      <c r="F28" s="634"/>
      <c r="G28" s="634"/>
      <c r="H28" s="635"/>
    </row>
    <row r="29" spans="1:8" s="208" customFormat="1" ht="11.25" customHeight="1" x14ac:dyDescent="0.2">
      <c r="B29" s="209"/>
      <c r="C29" s="486"/>
      <c r="D29" s="486"/>
      <c r="E29" s="486"/>
      <c r="F29" s="486"/>
      <c r="G29" s="486"/>
      <c r="H29" s="487"/>
    </row>
    <row r="30" spans="1:8" x14ac:dyDescent="0.2">
      <c r="B30" s="641" t="s">
        <v>72</v>
      </c>
      <c r="C30" s="642"/>
      <c r="D30" s="642"/>
      <c r="E30" s="642"/>
      <c r="F30" s="642"/>
      <c r="G30" s="642"/>
      <c r="H30" s="643"/>
    </row>
    <row r="31" spans="1:8" ht="7.5" customHeight="1" x14ac:dyDescent="0.2">
      <c r="B31" s="210"/>
      <c r="C31" s="211"/>
      <c r="D31" s="211"/>
      <c r="E31" s="211"/>
      <c r="F31" s="211"/>
      <c r="G31" s="211"/>
      <c r="H31" s="212"/>
    </row>
    <row r="32" spans="1:8" x14ac:dyDescent="0.2">
      <c r="B32" s="60" t="s">
        <v>41</v>
      </c>
      <c r="C32" s="629" t="s">
        <v>73</v>
      </c>
      <c r="D32" s="629"/>
      <c r="E32" s="629"/>
      <c r="F32" s="629"/>
      <c r="G32" s="629"/>
      <c r="H32" s="630"/>
    </row>
    <row r="33" spans="1:13" ht="12.75" customHeight="1" x14ac:dyDescent="0.2">
      <c r="B33" s="64" t="s">
        <v>74</v>
      </c>
      <c r="C33" s="629" t="s">
        <v>75</v>
      </c>
      <c r="D33" s="629"/>
      <c r="E33" s="629"/>
      <c r="F33" s="629"/>
      <c r="G33" s="629"/>
      <c r="H33" s="630"/>
    </row>
    <row r="34" spans="1:13" x14ac:dyDescent="0.2">
      <c r="B34" s="60" t="s">
        <v>76</v>
      </c>
      <c r="C34" s="629" t="s">
        <v>77</v>
      </c>
      <c r="D34" s="629"/>
      <c r="E34" s="629"/>
      <c r="F34" s="629"/>
      <c r="G34" s="629"/>
      <c r="H34" s="630"/>
    </row>
    <row r="35" spans="1:13" x14ac:dyDescent="0.2">
      <c r="B35" s="60" t="s">
        <v>47</v>
      </c>
      <c r="C35" s="629" t="s">
        <v>78</v>
      </c>
      <c r="D35" s="629"/>
      <c r="E35" s="629"/>
      <c r="F35" s="629"/>
      <c r="G35" s="629"/>
      <c r="H35" s="630"/>
    </row>
    <row r="36" spans="1:13" x14ac:dyDescent="0.2">
      <c r="B36" s="644"/>
      <c r="C36" s="645"/>
      <c r="D36" s="488"/>
      <c r="E36" s="655"/>
      <c r="F36" s="655"/>
      <c r="G36" s="489"/>
      <c r="H36" s="490"/>
      <c r="L36" s="213"/>
    </row>
    <row r="37" spans="1:13" ht="6.75" customHeight="1" x14ac:dyDescent="0.2">
      <c r="A37" s="203"/>
      <c r="B37" s="656"/>
      <c r="C37" s="656"/>
      <c r="D37" s="214"/>
      <c r="E37" s="660"/>
      <c r="F37" s="660"/>
      <c r="G37" s="197"/>
      <c r="H37" s="197"/>
      <c r="L37" s="66"/>
    </row>
    <row r="38" spans="1:13" x14ac:dyDescent="0.2">
      <c r="B38" s="661"/>
      <c r="C38" s="662"/>
      <c r="D38" s="663"/>
      <c r="E38" s="491" t="s">
        <v>79</v>
      </c>
      <c r="F38" s="491" t="s">
        <v>80</v>
      </c>
      <c r="G38" s="491" t="s">
        <v>81</v>
      </c>
      <c r="H38" s="61" t="s">
        <v>82</v>
      </c>
    </row>
    <row r="39" spans="1:13" x14ac:dyDescent="0.2">
      <c r="B39" s="215"/>
      <c r="C39" s="216"/>
      <c r="D39" s="217"/>
      <c r="E39" s="603" t="s">
        <v>83</v>
      </c>
      <c r="F39" s="492" t="s">
        <v>84</v>
      </c>
      <c r="G39" s="492"/>
      <c r="H39" s="159"/>
    </row>
    <row r="40" spans="1:13" ht="12.75" customHeight="1" x14ac:dyDescent="0.2">
      <c r="B40" s="215"/>
      <c r="C40" s="160" t="s">
        <v>85</v>
      </c>
      <c r="D40" s="217"/>
      <c r="E40" s="604"/>
      <c r="F40" s="161" t="s">
        <v>86</v>
      </c>
      <c r="G40" s="161" t="s">
        <v>87</v>
      </c>
      <c r="H40" s="161" t="s">
        <v>88</v>
      </c>
    </row>
    <row r="41" spans="1:13" ht="12.75" customHeight="1" x14ac:dyDescent="0.2">
      <c r="B41" s="215"/>
      <c r="C41" s="216"/>
      <c r="D41" s="217"/>
      <c r="E41" s="604"/>
      <c r="F41" s="162" t="s">
        <v>89</v>
      </c>
      <c r="G41" s="162" t="s">
        <v>90</v>
      </c>
      <c r="H41" s="162" t="s">
        <v>89</v>
      </c>
    </row>
    <row r="42" spans="1:13" ht="12.75" customHeight="1" x14ac:dyDescent="0.2">
      <c r="B42" s="218"/>
      <c r="C42" s="493"/>
      <c r="D42" s="494"/>
      <c r="E42" s="605"/>
      <c r="F42" s="495" t="s">
        <v>91</v>
      </c>
      <c r="G42" s="496"/>
      <c r="H42" s="496"/>
    </row>
    <row r="43" spans="1:13" ht="12.75" hidden="1" customHeight="1" x14ac:dyDescent="0.2">
      <c r="B43" s="218"/>
      <c r="C43" s="493"/>
      <c r="D43" s="494"/>
      <c r="E43" s="403"/>
      <c r="F43" s="250"/>
      <c r="G43" s="496"/>
      <c r="H43" s="496"/>
    </row>
    <row r="44" spans="1:13" ht="20.100000000000001" customHeight="1" x14ac:dyDescent="0.2">
      <c r="B44" s="219" t="s">
        <v>92</v>
      </c>
      <c r="C44" s="639" t="s">
        <v>93</v>
      </c>
      <c r="D44" s="640"/>
      <c r="E44" s="220"/>
      <c r="F44" s="220"/>
      <c r="G44" s="497">
        <f>IF(F44 ="",H44-E44,H44-F44)</f>
        <v>0</v>
      </c>
      <c r="H44" s="497">
        <f>valTILn1</f>
        <v>0</v>
      </c>
      <c r="I44" s="588"/>
      <c r="J44" s="589"/>
      <c r="K44" s="589"/>
      <c r="L44" s="589"/>
      <c r="M44" s="589"/>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57" t="s">
        <v>118</v>
      </c>
      <c r="C58" s="658"/>
      <c r="D58" s="658"/>
      <c r="E58" s="658"/>
      <c r="F58" s="658"/>
      <c r="G58" s="658"/>
      <c r="H58" s="659"/>
      <c r="K58" s="74"/>
    </row>
    <row r="59" spans="1:11" ht="20.100000000000001" customHeight="1" x14ac:dyDescent="0.2">
      <c r="B59" s="89"/>
      <c r="C59" s="624" t="s">
        <v>119</v>
      </c>
      <c r="D59" s="624"/>
      <c r="E59" s="625"/>
      <c r="F59" s="636" t="s">
        <v>120</v>
      </c>
      <c r="G59" s="637"/>
      <c r="H59" s="638"/>
      <c r="K59" s="74"/>
    </row>
    <row r="60" spans="1:11" ht="20.100000000000001" customHeight="1" x14ac:dyDescent="0.2">
      <c r="B60" s="89"/>
      <c r="C60" s="624" t="s">
        <v>121</v>
      </c>
      <c r="D60" s="624"/>
      <c r="E60" s="625"/>
      <c r="F60" s="626"/>
      <c r="G60" s="627"/>
      <c r="H60" s="628"/>
      <c r="K60" s="6"/>
    </row>
    <row r="61" spans="1:11" ht="20.100000000000001" customHeight="1" x14ac:dyDescent="0.2">
      <c r="B61" s="89"/>
      <c r="C61" s="624" t="s">
        <v>122</v>
      </c>
      <c r="D61" s="624"/>
      <c r="E61" s="625"/>
      <c r="F61" s="626"/>
      <c r="G61" s="627"/>
      <c r="H61" s="628"/>
      <c r="K61" s="6"/>
    </row>
    <row r="62" spans="1:11" ht="20.100000000000001" customHeight="1" x14ac:dyDescent="0.2">
      <c r="B62" s="226"/>
      <c r="C62" s="624" t="s">
        <v>123</v>
      </c>
      <c r="D62" s="624"/>
      <c r="E62" s="625"/>
      <c r="F62" s="626"/>
      <c r="G62" s="627"/>
      <c r="H62" s="628"/>
      <c r="K62" s="6"/>
    </row>
    <row r="63" spans="1:11" ht="20.100000000000001" customHeight="1" x14ac:dyDescent="0.2">
      <c r="A63" s="197"/>
      <c r="B63" s="197"/>
      <c r="C63" s="197"/>
      <c r="D63" s="197"/>
      <c r="E63" s="197"/>
      <c r="F63" s="197"/>
      <c r="G63" s="197"/>
      <c r="H63" s="197"/>
    </row>
    <row r="64" spans="1:11" ht="20.100000000000001" customHeight="1" x14ac:dyDescent="0.2">
      <c r="A64" s="197"/>
      <c r="B64" s="689" t="s">
        <v>124</v>
      </c>
      <c r="C64" s="528"/>
      <c r="D64" s="528"/>
      <c r="E64" s="528"/>
      <c r="F64" s="528"/>
      <c r="G64" s="528"/>
      <c r="H64" s="690"/>
    </row>
    <row r="65" spans="1:8" ht="20.100000000000001" customHeight="1" x14ac:dyDescent="0.2">
      <c r="A65" s="197"/>
      <c r="B65" s="62" t="s">
        <v>125</v>
      </c>
      <c r="C65" s="63" t="s">
        <v>84</v>
      </c>
      <c r="D65" s="227"/>
      <c r="E65" s="691" t="s">
        <v>126</v>
      </c>
      <c r="F65" s="625"/>
      <c r="G65" s="695"/>
      <c r="H65" s="696"/>
    </row>
    <row r="66" spans="1:8" ht="20.100000000000001" customHeight="1" x14ac:dyDescent="0.2">
      <c r="B66" s="62" t="s">
        <v>43</v>
      </c>
      <c r="C66" s="63" t="s">
        <v>127</v>
      </c>
      <c r="D66" s="228"/>
      <c r="E66" s="691" t="s">
        <v>128</v>
      </c>
      <c r="F66" s="625"/>
      <c r="G66" s="697"/>
      <c r="H66" s="698"/>
    </row>
    <row r="67" spans="1:8" ht="6.75" customHeight="1" x14ac:dyDescent="0.25">
      <c r="B67" s="692"/>
      <c r="C67" s="693"/>
      <c r="D67" s="693"/>
      <c r="E67" s="693"/>
      <c r="F67" s="693"/>
      <c r="G67" s="693"/>
      <c r="H67" s="694"/>
    </row>
    <row r="68" spans="1:8" ht="20.100000000000001" customHeight="1" x14ac:dyDescent="0.2">
      <c r="B68" s="65"/>
      <c r="C68" s="700" t="s">
        <v>129</v>
      </c>
      <c r="D68" s="700"/>
      <c r="E68" s="701"/>
      <c r="F68" s="702" t="s">
        <v>120</v>
      </c>
      <c r="G68" s="703"/>
      <c r="H68" s="704"/>
    </row>
    <row r="69" spans="1:8" ht="20.100000000000001" customHeight="1" x14ac:dyDescent="0.2">
      <c r="B69" s="65"/>
      <c r="C69" s="700" t="s">
        <v>121</v>
      </c>
      <c r="D69" s="700"/>
      <c r="E69" s="701"/>
      <c r="F69" s="705"/>
      <c r="G69" s="706"/>
      <c r="H69" s="707"/>
    </row>
    <row r="70" spans="1:8" ht="20.100000000000001" customHeight="1" x14ac:dyDescent="0.2">
      <c r="B70" s="65"/>
      <c r="C70" s="700" t="s">
        <v>122</v>
      </c>
      <c r="D70" s="700"/>
      <c r="E70" s="701"/>
      <c r="F70" s="705"/>
      <c r="G70" s="706"/>
      <c r="H70" s="707"/>
    </row>
    <row r="71" spans="1:8" ht="20.100000000000001" customHeight="1" x14ac:dyDescent="0.2">
      <c r="B71" s="65"/>
      <c r="C71" s="700" t="s">
        <v>123</v>
      </c>
      <c r="D71" s="700"/>
      <c r="E71" s="701"/>
      <c r="F71" s="705"/>
      <c r="G71" s="706"/>
      <c r="H71" s="707"/>
    </row>
    <row r="72" spans="1:8" x14ac:dyDescent="0.2">
      <c r="A72" s="197"/>
      <c r="B72" s="197"/>
      <c r="C72" s="197"/>
      <c r="D72" s="197"/>
      <c r="E72" s="197"/>
      <c r="F72" s="699"/>
      <c r="G72" s="699"/>
      <c r="H72" s="699"/>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42578125" style="146" customWidth="1"/>
    <col min="11" max="12" width="11" style="2" customWidth="1"/>
    <col min="13" max="13" width="15.42578125" style="2" customWidth="1"/>
    <col min="14" max="19" width="27.140625" style="2" customWidth="1"/>
    <col min="20" max="20" width="31.42578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42578125" style="2" customWidth="1"/>
    <col min="44" max="247" width="15" style="2" customWidth="1"/>
    <col min="248" max="16384" width="15.42578125" style="2"/>
  </cols>
  <sheetData>
    <row r="2" spans="1:11" ht="27" customHeight="1" x14ac:dyDescent="0.25">
      <c r="B2" s="708" t="s">
        <v>130</v>
      </c>
      <c r="C2" s="709"/>
      <c r="D2" s="709"/>
      <c r="E2" s="709"/>
      <c r="F2" s="709"/>
      <c r="G2" s="709"/>
      <c r="H2" s="709"/>
      <c r="I2" s="709"/>
      <c r="J2" s="505"/>
    </row>
    <row r="4" spans="1:11" x14ac:dyDescent="0.25">
      <c r="B4" s="117" t="s">
        <v>131</v>
      </c>
      <c r="C4" s="713" t="str">
        <f>valDistrName</f>
        <v>Org Name</v>
      </c>
      <c r="D4" s="713"/>
      <c r="E4" s="713"/>
      <c r="F4" s="713"/>
      <c r="G4" s="118"/>
      <c r="H4" s="118"/>
      <c r="I4" s="118"/>
      <c r="J4" s="118"/>
    </row>
    <row r="5" spans="1:11" x14ac:dyDescent="0.25">
      <c r="B5" s="119"/>
      <c r="C5" s="120"/>
      <c r="D5" s="506"/>
      <c r="E5" s="506"/>
      <c r="F5" s="120"/>
      <c r="G5" s="121"/>
      <c r="H5" s="121"/>
      <c r="I5" s="121"/>
      <c r="J5" s="121"/>
    </row>
    <row r="6" spans="1:11" x14ac:dyDescent="0.25">
      <c r="B6" s="117" t="s">
        <v>132</v>
      </c>
      <c r="C6" s="713" t="s">
        <v>133</v>
      </c>
      <c r="D6" s="713"/>
      <c r="E6" s="713"/>
      <c r="F6" s="713"/>
      <c r="G6" s="118"/>
      <c r="H6" s="118"/>
      <c r="I6" s="118"/>
      <c r="J6" s="118"/>
    </row>
    <row r="7" spans="1:11" ht="13.5" customHeight="1" x14ac:dyDescent="0.25">
      <c r="B7" s="119"/>
      <c r="C7" s="122"/>
      <c r="D7" s="507"/>
      <c r="E7" s="507"/>
      <c r="F7" s="122"/>
      <c r="G7" s="124"/>
      <c r="H7" s="124"/>
      <c r="I7" s="124"/>
      <c r="J7" s="124"/>
    </row>
    <row r="8" spans="1:11" s="125" customFormat="1" ht="12.75" x14ac:dyDescent="0.2">
      <c r="B8" s="714"/>
      <c r="C8" s="712" t="s">
        <v>134</v>
      </c>
      <c r="D8" s="712"/>
      <c r="E8" s="712"/>
      <c r="F8" s="712"/>
      <c r="G8" s="712"/>
      <c r="H8" s="712"/>
      <c r="I8" s="712"/>
      <c r="J8" s="261"/>
      <c r="K8" s="266"/>
    </row>
    <row r="9" spans="1:11" s="125" customFormat="1" ht="12.75" x14ac:dyDescent="0.2">
      <c r="B9" s="715"/>
      <c r="C9" s="712" t="s">
        <v>6</v>
      </c>
      <c r="D9" s="712" t="s">
        <v>135</v>
      </c>
      <c r="E9" s="712"/>
      <c r="F9" s="712" t="s">
        <v>136</v>
      </c>
      <c r="G9" s="712"/>
      <c r="H9" s="712" t="s">
        <v>137</v>
      </c>
      <c r="I9" s="712"/>
      <c r="J9" s="261"/>
      <c r="K9" s="266"/>
    </row>
    <row r="10" spans="1:11" s="125" customFormat="1" ht="18" customHeight="1" x14ac:dyDescent="0.2">
      <c r="B10" s="716"/>
      <c r="C10" s="712"/>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7" t="s">
        <v>153</v>
      </c>
      <c r="C28" s="718"/>
      <c r="D28" s="718"/>
      <c r="E28" s="718"/>
      <c r="F28" s="718"/>
      <c r="G28" s="718"/>
      <c r="H28" s="718"/>
      <c r="I28" s="718"/>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10" t="s">
        <v>154</v>
      </c>
      <c r="C34" s="138" t="e">
        <f t="shared" si="1"/>
        <v>#REF!</v>
      </c>
      <c r="D34" s="138"/>
      <c r="E34" s="138"/>
      <c r="F34" s="138"/>
      <c r="G34" s="138"/>
      <c r="H34" s="138"/>
      <c r="I34" s="138"/>
      <c r="J34" s="265"/>
      <c r="K34" s="1"/>
    </row>
    <row r="35" spans="2:11" ht="18" customHeight="1" x14ac:dyDescent="0.25">
      <c r="B35" s="711"/>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42578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42578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42578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ColWidth="8.85546875"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42578125" customWidth="1"/>
    <col min="4" max="4" width="9.140625" customWidth="1"/>
    <col min="6" max="6" width="13.42578125" customWidth="1"/>
    <col min="8" max="8" width="10.140625" customWidth="1"/>
    <col min="9" max="9" width="12" customWidth="1"/>
    <col min="10" max="10" width="13.42578125" customWidth="1"/>
    <col min="11" max="11" width="14.42578125" customWidth="1"/>
    <col min="12" max="12" width="15.42578125" bestFit="1" customWidth="1"/>
    <col min="15" max="15" width="9.140625" style="288"/>
  </cols>
  <sheetData>
    <row r="1" spans="1:23" ht="45"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DESE-231-69711</_dlc_DocId>
    <_dlc_DocIdUrl xmlns="733efe1c-5bbe-4968-87dc-d400e65c879f">
      <Url>https://sharepoint.doemass.org/ese/webteam/cps/_layouts/DocIdRedir.aspx?ID=DESE-231-69711</Url>
      <Description>DESE-231-69711</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0a4e05da-b9bc-4326-ad73-01ef31b95567"/>
    <ds:schemaRef ds:uri="733efe1c-5bbe-4968-87dc-d400e65c879f"/>
    <ds:schemaRef ds:uri="http://purl.org/dc/terms/"/>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6979F05-8A34-4E04-875C-7B50EEAB6FDA}">
  <ds:schemaRefs>
    <ds:schemaRef ds:uri="http://schemas.microsoft.com/sharepoint/v3/contenttype/forms"/>
  </ds:schemaRefs>
</ds:datastoreItem>
</file>

<file path=customXml/itemProps3.xml><?xml version="1.0" encoding="utf-8"?>
<ds:datastoreItem xmlns:ds="http://schemas.openxmlformats.org/officeDocument/2006/customXml" ds:itemID="{DFB04D62-0E86-4512-B4CD-CDDBB5C0BF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9555FF-4A3B-433E-BDDE-EB3DC160129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FC576 Early Literacy Screening Part II</dc:title>
  <dc:subject/>
  <dc:creator>DESE</dc:creator>
  <cp:keywords/>
  <dc:description/>
  <cp:lastModifiedBy>Zou, Dong (EOE)</cp:lastModifiedBy>
  <cp:revision/>
  <dcterms:created xsi:type="dcterms:W3CDTF">2017-03-16T18:10:20Z</dcterms:created>
  <dcterms:modified xsi:type="dcterms:W3CDTF">2021-04-09T20:14:21Z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9 2021</vt:lpwstr>
  </property>
</Properties>
</file>