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0688\"/>
    </mc:Choice>
  </mc:AlternateContent>
  <xr:revisionPtr revIDLastSave="0" documentId="13_ncr:1_{F85F9563-14A1-428A-B934-4849412F227F}"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<sst xmlns="http://schemas.openxmlformats.org/spreadsheetml/2006/main" count="24223" uniqueCount="6594">
  <si>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</si>
  <si>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</si>
  <si>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</si>
  <si>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</si>
  <si>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</si>
  <si>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</si>
  <si>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</si>
  <si>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</si>
  <si>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</si>
  <si>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</si>
  <si>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</si>
  <si>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</si>
  <si>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</si>
  <si>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</si>
  <si>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</si>
  <si>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</si>
  <si>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</si>
  <si>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</si>
  <si>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</si>
  <si>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</si>
  <si>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</si>
  <si>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</si>
  <si>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</si>
  <si>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</si>
  <si>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</si>
  <si>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</si>
  <si>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</si>
  <si>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</si>
  <si>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</si>
  <si>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</si>
  <si>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</si>
  <si>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</si>
  <si>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</si>
  <si>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</si>
  <si>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</si>
  <si>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</si>
  <si>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</si>
  <si>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</si>
  <si>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</si>
  <si>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</si>
  <si>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</si>
  <si>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</si>
  <si>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</si>
  <si>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</si>
  <si>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</si>
  <si>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</si>
  <si>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</si>
  <si>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</si>
  <si>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</si>
  <si>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</si>
  <si>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</si>
  <si>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</si>
  <si>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</si>
  <si>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</si>
  <si>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</si>
  <si>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</si>
  <si>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</si>
  <si>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</si>
  <si>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</si>
  <si>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</si>
  <si>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</si>
  <si>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</si>
  <si>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</si>
  <si>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</si>
  <si>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</si>
  <si>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</si>
  <si>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</si>
  <si>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</si>
  <si>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</si>
  <si>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</si>
  <si>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</si>
  <si>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</si>
  <si>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</si>
  <si>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</si>
  <si>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</si>
  <si>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</si>
  <si>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</si>
  <si>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</si>
  <si>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</si>
  <si>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</si>
  <si>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</si>
  <si>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</si>
  <si>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</si>
  <si>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</si>
  <si>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</si>
  <si>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</si>
  <si>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</si>
  <si>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</si>
  <si>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</si>
  <si>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</si>
  <si>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</si>
  <si>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</si>
  <si>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</si>
  <si>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</si>
  <si>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</si>
  <si>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</si>
  <si>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</si>
  <si>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</si>
  <si>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</si>
  <si>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</si>
  <si>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</si>
  <si>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</si>
  <si>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</si>
  <si>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</si>
  <si>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</si>
  <si>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</si>
  <si>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</si>
  <si>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</si>
  <si>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</si>
  <si>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</si>
  <si>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</si>
  <si>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</si>
  <si>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</si>
  <si>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</si>
  <si>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</si>
  <si>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</si>
  <si>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</si>
  <si>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</si>
  <si>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</si>
  <si>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</si>
  <si>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</si>
  <si>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</si>
  <si>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</si>
  <si>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</si>
  <si>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</si>
  <si>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</si>
  <si>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</si>
  <si>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</si>
  <si>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</si>
  <si>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</si>
  <si>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</si>
  <si>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</si>
  <si>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</si>
  <si>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</si>
  <si>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</si>
  <si>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</si>
  <si>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</si>
  <si>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</si>
  <si>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</si>
  <si>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</si>
  <si>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</si>
  <si>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</si>
  <si>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</si>
  <si>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</si>
  <si>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</si>
  <si>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</si>
  <si>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</si>
  <si>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</si>
  <si>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</si>
  <si>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</si>
  <si>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</si>
  <si>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</si>
  <si>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</si>
  <si>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</si>
  <si>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</si>
  <si>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</si>
  <si>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</si>
  <si>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</si>
  <si>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</si>
  <si>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</si>
  <si>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</si>
  <si>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</si>
  <si>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</si>
  <si>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</si>
  <si>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</si>
  <si>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</si>
  <si>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</si>
  <si>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</si>
  <si>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</si>
  <si>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</si>
  <si>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</si>
  <si>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</si>
  <si>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</si>
  <si>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</si>
  <si>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</si>
  <si>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</si>
  <si>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</si>
  <si>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</si>
  <si>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</si>
  <si>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</si>
  <si>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</si>
  <si>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</si>
  <si>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</si>
  <si>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</si>
  <si>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</si>
  <si>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</si>
  <si>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</si>
  <si>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</si>
  <si>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</si>
  <si>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</si>
  <si>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</si>
  <si>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</si>
  <si>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</si>
  <si>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</si>
  <si>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</si>
  <si>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</si>
  <si>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</si>
  <si>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</si>
  <si>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</si>
  <si>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</si>
  <si>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</si>
  <si>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</si>
  <si>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</si>
  <si>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</si>
  <si>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</si>
  <si>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</si>
  <si>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</si>
  <si>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</si>
  <si>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</si>
  <si>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</si>
  <si>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</si>
  <si>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</si>
  <si>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</si>
  <si>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</si>
  <si>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</si>
  <si>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</si>
  <si>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</si>
  <si>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</si>
  <si>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</si>
  <si>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</si>
  <si>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</si>
  <si>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</si>
  <si>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</si>
  <si>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</si>
  <si>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</si>
  <si>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</si>
  <si>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</si>
  <si>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</si>
  <si>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</si>
  <si>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</si>
  <si>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</si>
  <si>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</si>
  <si>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</si>
  <si>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</si>
  <si>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</si>
  <si>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</si>
  <si>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</si>
  <si>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</si>
  <si>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</si>
  <si>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</si>
  <si>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</si>
  <si>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</si>
  <si>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</si>
  <si>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</si>
  <si>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</si>
  <si>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</si>
  <si>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</si>
  <si>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</si>
  <si>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</si>
  <si>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</si>
  <si>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</si>
  <si>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</si>
  <si>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</si>
  <si>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</si>
  <si>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</si>
  <si>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</si>
  <si>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</si>
  <si>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</si>
  <si>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</si>
  <si>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</si>
  <si>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</si>
  <si>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</si>
  <si>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</si>
  <si>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</si>
  <si>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</si>
  <si>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</si>
  <si>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</si>
  <si>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</si>
  <si>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</si>
  <si>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</si>
  <si>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</si>
  <si>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</si>
  <si>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</si>
  <si>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</si>
  <si>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</si>
  <si>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</si>
  <si>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</si>
  <si>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</si>
  <si>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</si>
  <si>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</si>
  <si>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</si>
  <si>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</si>
  <si>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</si>
  <si>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</si>
  <si>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</si>
  <si>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</si>
  <si>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</si>
  <si>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</si>
  <si>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</si>
  <si>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</si>
  <si>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</si>
  <si>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</si>
  <si>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</si>
  <si>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</si>
  <si>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</si>
  <si>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</si>
  <si>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</si>
  <si>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</si>
  <si>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</si>
  <si>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</si>
  <si>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</si>
  <si>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</si>
  <si>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</si>
  <si>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</si>
  <si>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</si>
  <si>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</si>
  <si>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</si>
  <si>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</si>
  <si>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</si>
  <si>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</si>
  <si>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</si>
  <si>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</si>
  <si>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</si>
  <si>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</si>
  <si>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</si>
  <si>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</si>
  <si>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</si>
  <si>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</si>
  <si>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</si>
  <si>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</si>
  <si>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</si>
  <si>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</si>
  <si>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</si>
  <si>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</si>
  <si>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</si>
  <si>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</si>
  <si>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</si>
  <si>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</si>
  <si>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</si>
  <si>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</si>
  <si>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</si>
  <si>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</si>
  <si>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</si>
  <si>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</si>
  <si>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</si>
  <si>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</si>
  <si>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</si>
  <si>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</si>
  <si>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</si>
  <si>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</si>
  <si>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</si>
  <si>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</si>
  <si>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</si>
  <si>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</si>
  <si>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</si>
  <si>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</si>
  <si>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</si>
  <si>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</si>
  <si>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</si>
  <si>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</si>
  <si>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</si>
  <si>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</si>
  <si>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</si>
  <si>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</si>
  <si>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</si>
  <si>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</si>
  <si>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</si>
  <si>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</si>
  <si>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</si>
  <si>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</si>
  <si>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</si>
  <si>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</si>
  <si>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</si>
  <si>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</si>
  <si>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</si>
  <si>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</si>
  <si>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</si>
  <si>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</si>
  <si>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</si>
  <si>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</si>
  <si>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</si>
  <si>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</si>
  <si>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</si>
  <si>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</si>
  <si>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</si>
  <si>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</si>
  <si>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</si>
  <si>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</si>
  <si>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</si>
  <si>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</si>
  <si>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</si>
  <si>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</si>
  <si>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</si>
  <si>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</si>
  <si>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</si>
  <si>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</si>
  <si>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</si>
  <si>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</si>
  <si>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</si>
  <si>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</si>
  <si>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</si>
  <si>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</si>
  <si>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</si>
  <si>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</si>
  <si>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</si>
  <si>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</si>
  <si>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</si>
  <si>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</si>
  <si>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</si>
  <si>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</si>
  <si>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</si>
  <si>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</si>
  <si>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</si>
  <si>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</si>
  <si>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</si>
  <si>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</si>
  <si>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</si>
  <si>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</si>
  <si>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</si>
  <si>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</si>
  <si>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</si>
  <si>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</si>
  <si>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</si>
  <si>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</si>
  <si>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</si>
  <si>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</si>
  <si>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</si>
  <si>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</si>
  <si>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</si>
  <si>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</si>
  <si>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</si>
  <si>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</si>
  <si>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</si>
  <si>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</si>
  <si>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</si>
  <si>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</si>
  <si>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</si>
  <si>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</si>
  <si>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</si>
  <si>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</si>
  <si>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</si>
  <si>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</si>
  <si>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</si>
  <si>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</si>
  <si>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</si>
  <si>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</si>
  <si>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</si>
  <si>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</si>
  <si>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</si>
  <si>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</si>
  <si>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</si>
  <si>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</si>
  <si>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</si>
  <si>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</si>
  <si>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</si>
  <si>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</si>
  <si>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</si>
  <si>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</si>
  <si>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</si>
  <si>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</si>
  <si>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</si>
  <si>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</si>
  <si>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</si>
  <si>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</si>
  <si>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</si>
  <si>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</si>
  <si>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</si>
  <si>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</si>
  <si>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</si>
  <si>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</si>
  <si>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</si>
  <si>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</si>
  <si>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</si>
  <si>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</si>
  <si>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</si>
  <si>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</si>
  <si>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</si>
  <si>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</si>
  <si>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</si>
  <si>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</si>
  <si>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</si>
  <si>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</si>
  <si>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</si>
  <si>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</si>
  <si>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</si>
  <si>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</si>
  <si>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</si>
  <si>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</si>
  <si>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</si>
  <si>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</si>
  <si>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</si>
  <si>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</si>
  <si>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</si>
  <si>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</si>
  <si>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</si>
  <si>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</si>
  <si>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</si>
  <si>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</si>
  <si>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</si>
  <si>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</si>
  <si>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</si>
  <si>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</si>
  <si>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</si>
  <si>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</si>
  <si>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</si>
  <si>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</si>
  <si>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</si>
  <si>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</si>
  <si>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</si>
  <si>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</si>
  <si>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</si>
  <si>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</si>
  <si>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</si>
  <si>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</si>
  <si>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</si>
  <si>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</si>
  <si>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</si>
  <si>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</si>
  <si>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</si>
  <si>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</si>
  <si>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</si>
  <si>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</si>
  <si>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</si>
  <si>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</si>
  <si>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</si>
  <si>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</si>
  <si>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</si>
  <si>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</si>
  <si>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</si>
  <si>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</si>
  <si>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</si>
  <si>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</si>
  <si>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</si>
  <si>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</si>
  <si>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</si>
  <si>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</si>
  <si>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</si>
  <si>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</si>
  <si>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</si>
  <si>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</si>
  <si>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</si>
  <si>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</si>
  <si>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</si>
  <si>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</si>
  <si>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</si>
  <si>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</si>
  <si>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</si>
  <si>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</si>
  <si>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</si>
  <si>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</si>
  <si>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</si>
  <si>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</si>
  <si>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</si>
  <si>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</si>
  <si>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</si>
  <si>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</si>
  <si>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</si>
  <si>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</si>
  <si>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</si>
  <si>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</si>
  <si>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</si>
  <si>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</si>
  <si>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</si>
  <si>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</si>
  <si>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</si>
  <si>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</si>
  <si>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</si>
  <si>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</si>
  <si>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</si>
  <si>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</si>
  <si>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</si>
  <si>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</si>
  <si>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</si>
  <si>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</si>
  <si>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</si>
  <si>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</si>
  <si>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</si>
  <si>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</si>
  <si>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</si>
  <si>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</si>
  <si>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</si>
  <si>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</si>
  <si>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</si>
  <si>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</si>
  <si>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</si>
  <si>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</si>
  <si>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</si>
  <si>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</si>
  <si>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</si>
  <si>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</si>
  <si>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</si>
  <si>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</si>
  <si>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</si>
  <si>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</si>
  <si>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</si>
  <si>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</si>
  <si>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</si>
  <si>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</si>
  <si>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</si>
  <si>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</si>
  <si>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</si>
  <si>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</si>
  <si>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</si>
  <si>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</si>
  <si>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</si>
  <si>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</si>
  <si>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</si>
  <si>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</si>
  <si>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</si>
  <si>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</si>
  <si>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</si>
  <si>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</si>
  <si>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</si>
  <si>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</si>
  <si>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</si>
  <si>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</si>
  <si>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</si>
  <si>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</si>
  <si>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</si>
  <si>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</si>
  <si>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</si>
  <si>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</si>
  <si>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</si>
  <si>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</si>
  <si>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</si>
  <si>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</si>
  <si>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</si>
  <si>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</si>
  <si>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</si>
  <si>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</si>
  <si>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</si>
  <si>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</si>
  <si>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</si>
  <si>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</si>
  <si>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</si>
  <si>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</si>
  <si>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</si>
  <si>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</si>
  <si>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</si>
  <si>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</si>
  <si>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</si>
  <si>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</si>
  <si>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</si>
  <si>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</si>
  <si>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</si>
  <si>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</si>
  <si>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</si>
  <si>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</si>
  <si>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</si>
  <si>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</si>
  <si>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</si>
  <si>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</si>
  <si>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</si>
  <si>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</si>
  <si>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</si>
  <si>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</si>
  <si>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</si>
  <si>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</si>
  <si>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</si>
  <si>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</si>
  <si>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</si>
  <si>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</si>
  <si>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</si>
  <si>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</si>
  <si>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</si>
  <si>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</si>
  <si>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</si>
  <si>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</si>
  <si>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</si>
  <si>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</si>
  <si>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</si>
  <si>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</si>
  <si>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</si>
  <si>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</si>
  <si>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</si>
  <si>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</si>
  <si>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</si>
  <si>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</si>
  <si>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</si>
  <si>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</si>
  <si>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</si>
  <si>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</si>
  <si>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</si>
  <si>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</si>
  <si>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</si>
  <si>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</si>
  <si>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</si>
  <si>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</si>
  <si>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</si>
  <si>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</si>
  <si>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</si>
  <si>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</si>
  <si>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</si>
  <si>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</si>
  <si>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</si>
  <si>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</si>
  <si>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</si>
  <si>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</si>
  <si>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</si>
  <si>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</si>
  <si>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</si>
  <si>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</si>
  <si>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</si>
  <si>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</si>
  <si>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</si>
  <si>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</si>
  <si>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</si>
  <si>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</si>
  <si>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</si>
  <si>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</si>
  <si>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</si>
  <si>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</si>
  <si>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</si>
  <si>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</si>
  <si>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</si>
  <si>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</si>
  <si>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</si>
  <si>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</si>
  <si>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</si>
  <si>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</si>
  <si>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</si>
  <si>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</si>
  <si>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</si>
  <si>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</si>
  <si>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</si>
  <si>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</si>
  <si>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</si>
  <si>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</si>
  <si>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</si>
  <si>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</si>
  <si>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</si>
  <si>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</si>
  <si>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</si>
  <si>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</si>
  <si>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</si>
  <si>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</si>
  <si>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</si>
  <si>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</si>
  <si>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</si>
  <si>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</si>
  <si>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</si>
  <si>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</si>
  <si>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</si>
  <si>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</si>
  <si>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</si>
  <si>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</si>
  <si>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</si>
  <si>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</si>
  <si>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</si>
  <si>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</si>
  <si>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</si>
  <si>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</si>
  <si>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</si>
  <si>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</si>
  <si>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</si>
  <si>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</si>
  <si>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</si>
  <si>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</si>
  <si>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</si>
  <si>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</si>
  <si>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</si>
  <si>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</si>
  <si>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</si>
  <si>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</si>
  <si>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</si>
  <si>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</si>
  <si>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</si>
  <si>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</si>
  <si>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</si>
  <si>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</si>
  <si>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</si>
  <si>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</si>
  <si>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</si>
  <si>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</si>
  <si>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</si>
  <si>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</si>
  <si>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</si>
  <si>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</si>
  <si>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</si>
  <si>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</si>
  <si>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</si>
  <si>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</si>
  <si>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</si>
  <si>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</si>
  <si>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</si>
  <si>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</si>
  <si>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</si>
  <si>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</si>
  <si>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</si>
  <si>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</si>
  <si>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</si>
  <si>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</si>
  <si>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</si>
  <si>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</si>
  <si>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</si>
  <si>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</si>
  <si>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</si>
  <si>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</si>
  <si>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</si>
  <si>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</si>
  <si>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</si>
  <si>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</si>
  <si>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</si>
  <si>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</si>
  <si>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</si>
  <si>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</si>
  <si>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</si>
  <si>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</si>
  <si>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</si>
  <si>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</si>
  <si>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</si>
  <si>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</si>
  <si>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</si>
  <si>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</si>
  <si>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</si>
  <si>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</si>
  <si>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</si>
  <si>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</si>
  <si>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</si>
  <si>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</si>
  <si>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</si>
  <si>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</si>
  <si>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</si>
  <si>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</si>
  <si>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</si>
  <si>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</si>
  <si>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</si>
  <si>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</si>
  <si>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</si>
  <si>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</si>
  <si>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</si>
  <si>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</si>
  <si>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</si>
  <si>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</si>
  <si>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</si>
  <si>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</si>
  <si>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</si>
  <si>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</si>
  <si>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</si>
  <si>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</si>
  <si>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</si>
  <si>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</si>
  <si>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</si>
  <si>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</si>
  <si>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</si>
  <si>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</si>
  <si>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</si>
  <si>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</si>
  <si>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</si>
  <si>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</si>
  <si>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</si>
  <si>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</si>
  <si>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</si>
  <si>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</si>
  <si>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</si>
  <si>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</si>
  <si>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</si>
  <si>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</si>
  <si>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</si>
  <si>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</si>
  <si>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</si>
  <si>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</si>
  <si>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</si>
  <si>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</si>
  <si>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</si>
  <si>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</si>
  <si>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</si>
  <si>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</si>
  <si>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</si>
  <si>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</si>
  <si>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</si>
  <si>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</si>
  <si>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</si>
  <si>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</si>
  <si>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</si>
  <si>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</si>
  <si>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</si>
  <si>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</si>
  <si>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</si>
  <si>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</si>
  <si>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</si>
  <si>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</si>
  <si>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</si>
  <si>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</si>
  <si>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</si>
  <si>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</si>
  <si>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</si>
  <si>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</si>
  <si>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</si>
  <si>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</si>
  <si>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</si>
  <si>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</si>
  <si>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</si>
  <si>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</si>
  <si>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</si>
  <si>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</si>
  <si>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</si>
  <si>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</si>
  <si>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</si>
  <si>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</si>
  <si>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</si>
  <si>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</si>
  <si>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</si>
  <si>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</si>
  <si>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</si>
  <si>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</si>
  <si>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</si>
  <si>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</si>
  <si>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</si>
  <si>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</si>
  <si>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</si>
  <si>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</si>
  <si>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</si>
  <si>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</si>
  <si>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</si>
  <si>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</si>
  <si>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</si>
  <si>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</si>
  <si>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</si>
  <si>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</si>
  <si>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</si>
  <si>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</si>
  <si>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</si>
  <si>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</si>
  <si>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</si>
  <si>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</si>
  <si>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</si>
  <si>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</si>
  <si>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</si>
  <si>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</si>
  <si>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</si>
  <si>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</si>
  <si>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</si>
  <si>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</si>
  <si>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</si>
  <si>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</si>
  <si>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</si>
  <si>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</si>
  <si>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</si>
  <si>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</si>
  <si>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</si>
  <si>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</si>
  <si>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</si>
  <si>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</si>
  <si>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</si>
  <si>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</si>
  <si>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</si>
  <si>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</si>
  <si>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</si>
  <si>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</si>
  <si>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</si>
  <si>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</si>
  <si>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</si>
  <si>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</si>
  <si>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</si>
  <si>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</si>
  <si>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</si>
  <si>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</si>
  <si>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</si>
  <si>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</si>
  <si>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</si>
  <si>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</si>
  <si>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</si>
  <si>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</si>
  <si>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</si>
  <si>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</si>
  <si>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</si>
  <si>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</si>
  <si>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</si>
  <si>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</si>
  <si>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</si>
  <si>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</si>
  <si>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</si>
  <si>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</si>
  <si>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</si>
  <si>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</si>
  <si>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</si>
  <si>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</si>
  <si>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</si>
  <si>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</si>
  <si>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</si>
  <si>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</si>
  <si>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</si>
  <si>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</si>
  <si>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</si>
  <si>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</si>
  <si>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</si>
  <si>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</si>
  <si>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</si>
  <si>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</si>
  <si>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</si>
  <si>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</si>
  <si>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</si>
  <si>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</si>
  <si>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</si>
  <si>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</si>
  <si>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</si>
  <si>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</si>
  <si>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</si>
  <si>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</si>
  <si>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</si>
  <si>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</si>
  <si>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</si>
  <si>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</si>
  <si>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</si>
  <si>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</si>
  <si>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</si>
  <si>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</si>
  <si>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</si>
  <si>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</si>
  <si>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</si>
  <si>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</si>
  <si>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</si>
  <si>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</si>
  <si>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</si>
  <si>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</si>
  <si>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</si>
  <si>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</si>
  <si>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</si>
  <si>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</si>
  <si>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</si>
  <si>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</si>
  <si>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</si>
  <si>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</si>
  <si>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</si>
  <si>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</si>
  <si>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</si>
  <si>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</si>
  <si>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</si>
  <si>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</si>
  <si>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</si>
  <si>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</si>
  <si>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</si>
  <si>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</si>
  <si>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</si>
  <si>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</si>
  <si>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</si>
  <si>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</si>
  <si>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</si>
  <si>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</si>
  <si>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</si>
  <si>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</si>
  <si>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</si>
  <si>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</si>
  <si>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</si>
  <si>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</si>
  <si>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</si>
  <si>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</si>
  <si>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</si>
  <si>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</si>
  <si>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</si>
  <si>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</si>
  <si>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</si>
  <si>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</si>
  <si>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</si>
  <si>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</si>
  <si>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</si>
  <si>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</si>
  <si>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</si>
  <si>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</si>
  <si>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</si>
  <si>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</si>
  <si>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</si>
  <si>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</si>
  <si>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</si>
  <si>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</si>
  <si>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</si>
  <si>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</si>
  <si>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</si>
  <si>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</si>
  <si>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</si>
  <si>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</si>
  <si>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</si>
  <si>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</si>
  <si>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</si>
  <si>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</si>
  <si>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</si>
  <si>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</si>
  <si>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</si>
  <si>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</si>
  <si>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</si>
  <si>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</si>
  <si>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</si>
  <si>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</si>
  <si>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</si>
  <si>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</si>
  <si>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</si>
  <si>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</si>
  <si>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</si>
  <si>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</si>
  <si>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</si>
  <si>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</si>
  <si>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</si>
  <si>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</si>
  <si>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</si>
  <si>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</si>
  <si>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</si>
  <si>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</si>
  <si>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</si>
  <si>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</si>
  <si>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</si>
  <si>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</si>
  <si>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</si>
  <si>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</si>
  <si>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</si>
  <si>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</si>
  <si>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</si>
  <si>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</si>
  <si>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</si>
  <si>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</si>
  <si>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</si>
  <si>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</si>
  <si>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</si>
  <si>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</si>
  <si>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</si>
  <si>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</si>
  <si>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</si>
  <si>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</si>
  <si>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</si>
  <si>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</si>
  <si>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</si>
  <si>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</si>
  <si>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</si>
  <si>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</si>
  <si>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</si>
  <si>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</si>
  <si>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</si>
  <si>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</si>
  <si>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</si>
  <si>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</si>
  <si>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</si>
  <si>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</si>
  <si>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</si>
  <si>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</si>
  <si>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</si>
  <si>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</si>
  <si>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</si>
  <si>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</si>
  <si>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</si>
  <si>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</si>
  <si>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</si>
  <si>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</si>
  <si>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</si>
  <si>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</si>
  <si>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</si>
  <si>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</si>
  <si>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</si>
  <si>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</si>
  <si>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</si>
  <si>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</si>
  <si>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</si>
  <si>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</si>
  <si>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</si>
  <si>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</si>
  <si>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</si>
  <si>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</si>
  <si>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</si>
  <si>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</si>
  <si>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</si>
  <si>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</si>
  <si>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</si>
  <si>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</si>
  <si>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</si>
  <si>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</si>
  <si>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</si>
  <si>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</si>
  <si>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</si>
  <si>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</si>
  <si>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</si>
  <si>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</si>
  <si>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</si>
  <si>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</si>
  <si>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</si>
  <si>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</si>
  <si>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</si>
  <si>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</si>
  <si>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</si>
  <si>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</si>
  <si>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</si>
  <si>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</si>
  <si>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</si>
  <si>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</si>
  <si>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</si>
  <si>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</si>
  <si>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</si>
  <si>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</si>
  <si>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</si>
  <si>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</si>
  <si>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</si>
  <si>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</si>
  <si>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</si>
  <si>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</si>
  <si>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</si>
  <si>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</si>
  <si>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</si>
  <si>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</si>
  <si>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</si>
  <si>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</si>
  <si>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</si>
  <si>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</si>
  <si>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</si>
  <si>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</si>
  <si>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</si>
  <si>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</si>
  <si>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</si>
  <si>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</si>
  <si>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</si>
  <si>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</si>
  <si>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</si>
  <si>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</si>
  <si>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</si>
  <si>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</si>
  <si>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</si>
  <si>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</si>
  <si>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</si>
  <si>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</si>
  <si>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</si>
  <si>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</si>
  <si>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</si>
  <si>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</si>
  <si>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</si>
  <si>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</si>
  <si>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</si>
  <si>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</si>
  <si>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</si>
  <si>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</si>
  <si>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</si>
  <si>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</si>
  <si>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</si>
  <si>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</si>
  <si>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</si>
  <si>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</si>
  <si>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</si>
  <si>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</si>
  <si>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</si>
  <si>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</si>
  <si>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</si>
  <si>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</si>
  <si>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</si>
  <si>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</si>
  <si>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</si>
  <si>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</si>
  <si>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</si>
  <si>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</si>
  <si>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</si>
  <si>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</si>
  <si>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</si>
  <si>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</si>
  <si>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</si>
  <si>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</si>
  <si>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</si>
  <si>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</si>
  <si>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</si>
  <si>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</si>
  <si>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</si>
  <si>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</si>
  <si>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</si>
  <si>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</si>
  <si>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</si>
  <si>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</si>
  <si>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</si>
  <si>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</si>
  <si>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</si>
  <si>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</si>
  <si>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</si>
  <si>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</si>
  <si>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</si>
  <si>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</si>
  <si>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</si>
  <si>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</si>
  <si>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</si>
  <si>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</si>
  <si>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</si>
  <si>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</si>
  <si>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</si>
  <si>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</si>
  <si>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</si>
  <si>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</si>
  <si>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</si>
  <si>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</si>
  <si>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</si>
  <si>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</si>
  <si>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</si>
  <si>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</si>
  <si>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</si>
  <si>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</si>
  <si>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</si>
  <si>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</si>
  <si>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</si>
  <si>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</si>
  <si>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</si>
  <si>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</si>
  <si>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</si>
  <si>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</si>
  <si>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</si>
  <si>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</si>
  <si>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</si>
  <si>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</si>
  <si>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</si>
  <si>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</si>
  <si>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</si>
  <si>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</si>
  <si>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</si>
  <si>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</si>
  <si>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</si>
  <si>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</si>
  <si>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</si>
  <si>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</si>
  <si>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</si>
  <si>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</si>
  <si>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</si>
  <si>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</si>
  <si>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</si>
  <si>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</si>
  <si>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</si>
  <si>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</si>
  <si>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</si>
  <si>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</si>
  <si>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</si>
  <si>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</si>
  <si>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</si>
  <si>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</si>
  <si>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</si>
  <si>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</si>
  <si>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</si>
  <si>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</si>
  <si>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</si>
  <si>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</si>
  <si>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</si>
  <si>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</si>
  <si>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</si>
  <si>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</si>
  <si>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</si>
  <si>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</si>
  <si>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</si>
  <si>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</si>
  <si>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</si>
  <si>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</si>
  <si>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</si>
  <si>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</si>
  <si>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</si>
  <si>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</si>
  <si>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</si>
  <si>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</si>
  <si>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</si>
  <si>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</si>
  <si>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</si>
  <si>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</si>
  <si>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</si>
  <si>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</si>
  <si>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</si>
  <si>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</si>
  <si>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</si>
  <si>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</si>
  <si>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</si>
  <si>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</si>
  <si>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</si>
  <si>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</si>
  <si>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</si>
  <si>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</si>
  <si>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</si>
  <si>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</si>
  <si>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</si>
  <si>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</si>
  <si>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</si>
  <si>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</si>
  <si>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</si>
  <si>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</si>
  <si>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</si>
  <si>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</si>
  <si>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</si>
  <si>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</si>
  <si>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</si>
  <si>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</si>
  <si>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</si>
  <si>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</si>
  <si>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</si>
  <si>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</si>
  <si>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</si>
  <si>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</si>
  <si>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</si>
  <si>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</si>
  <si>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</si>
  <si>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</si>
  <si>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</si>
  <si>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</si>
  <si>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</si>
  <si>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</si>
  <si>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</si>
  <si>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</si>
  <si>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</si>
  <si>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</si>
  <si>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</si>
  <si>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</si>
  <si>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</si>
  <si>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</si>
  <si>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</si>
  <si>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</si>
  <si>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</si>
  <si>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</si>
  <si>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</si>
  <si>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</si>
  <si>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</si>
  <si>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</si>
  <si>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</si>
  <si>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</si>
  <si>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</si>
  <si>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</si>
  <si>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</si>
  <si>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</si>
  <si>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</si>
  <si>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</si>
  <si>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</si>
  <si>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</si>
  <si>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</si>
  <si>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</si>
  <si>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</si>
  <si>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</si>
  <si>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</si>
  <si>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</si>
  <si>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</si>
  <si>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</si>
  <si>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</si>
  <si>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</si>
  <si>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</si>
  <si>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</si>
  <si>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</si>
  <si>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</si>
  <si>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</si>
  <si>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</si>
  <si>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</si>
  <si>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</si>
  <si>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</si>
  <si>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</si>
  <si>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</si>
  <si>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</si>
  <si>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</si>
  <si>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</si>
  <si>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</si>
  <si>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</si>
  <si>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</si>
  <si>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</si>
  <si>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</si>
  <si>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</si>
  <si>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</si>
  <si>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</si>
  <si>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</si>
  <si>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</si>
  <si>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</si>
  <si>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</si>
  <si>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</si>
  <si>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</si>
  <si>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</si>
  <si>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</si>
  <si>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</si>
  <si>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</si>
  <si>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</si>
  <si>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</si>
  <si>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</si>
  <si>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</si>
  <si>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</si>
  <si>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</si>
  <si>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</si>
  <si>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</si>
  <si>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</si>
  <si>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</si>
  <si>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</si>
  <si>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</si>
  <si>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</si>
  <si>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</si>
  <si>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</si>
  <si>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</si>
  <si>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</si>
  <si>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</si>
  <si>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</si>
  <si>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</si>
  <si>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</si>
  <si>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</si>
  <si>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</si>
  <si>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</si>
  <si>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</si>
  <si>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</si>
  <si>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</si>
  <si>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</si>
  <si>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</si>
  <si>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</si>
  <si>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</si>
  <si>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</si>
  <si>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</si>
  <si>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</si>
  <si>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</si>
  <si>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</si>
  <si>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</si>
  <si>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</si>
  <si>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</si>
  <si>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</si>
  <si>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</si>
  <si>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</si>
  <si>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</si>
  <si>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</si>
  <si>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</si>
  <si>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</si>
  <si>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</si>
  <si>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</si>
  <si>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</si>
  <si>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</si>
  <si>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</si>
  <si>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</si>
  <si>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</si>
  <si>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</si>
  <si>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</si>
  <si>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</si>
  <si>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</si>
  <si>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</si>
  <si>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</si>
  <si>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</si>
  <si>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</si>
  <si>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</si>
  <si>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</si>
  <si>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</si>
  <si>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</si>
  <si>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</si>
  <si>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</si>
  <si>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</si>
  <si>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</si>
  <si>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</si>
  <si>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</si>
  <si>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</si>
  <si>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</si>
  <si>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</si>
  <si>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</si>
  <si>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</si>
  <si>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</si>
  <si>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</si>
  <si>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</si>
  <si>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</si>
  <si>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</si>
  <si>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</si>
  <si>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</si>
  <si>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</si>
  <si>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</si>
  <si>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</si>
  <si>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</si>
  <si>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</si>
  <si>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</si>
  <si>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</si>
  <si>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</si>
  <si>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</si>
  <si>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</si>
  <si>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</si>
  <si>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</si>
  <si>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</si>
  <si>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</si>
  <si>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</si>
  <si>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</si>
  <si>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</si>
  <si>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</si>
  <si>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</si>
  <si>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</si>
  <si>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</si>
  <si>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</si>
  <si>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</si>
  <si>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</si>
  <si>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</si>
  <si>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</si>
  <si>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</si>
  <si>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</si>
  <si>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</si>
  <si>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</si>
  <si>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</si>
  <si>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</si>
  <si>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</si>
  <si>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</si>
  <si>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</si>
  <si>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</si>
  <si>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</si>
  <si>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</si>
  <si>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</si>
  <si>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</si>
  <si>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</si>
  <si>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</si>
  <si>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</si>
  <si>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</si>
  <si>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</si>
  <si>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</si>
  <si>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</si>
  <si>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</si>
  <si>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</si>
  <si>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</si>
  <si>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</si>
  <si>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</si>
  <si>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</si>
  <si>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</si>
  <si>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</si>
  <si>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</si>
  <si>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</si>
  <si>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</si>
  <si>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</si>
  <si>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</si>
  <si>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</si>
  <si>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</si>
  <si>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</si>
  <si>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</si>
  <si>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</si>
  <si>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</si>
  <si>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</si>
  <si>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</si>
  <si>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</si>
  <si>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</si>
  <si>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</si>
  <si>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</si>
  <si>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</si>
  <si>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</si>
  <si>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</si>
  <si>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</si>
  <si>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</si>
  <si>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</si>
  <si>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</si>
  <si>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</si>
  <si>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</si>
  <si>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</si>
  <si>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</si>
  <si>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</si>
  <si>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</si>
  <si>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</si>
  <si>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</si>
  <si>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</si>
  <si>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</si>
  <si>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</si>
  <si>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</si>
  <si>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</si>
  <si>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</si>
  <si>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</si>
  <si>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</si>
  <si>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</si>
  <si>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</si>
  <si>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</si>
  <si>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</si>
  <si>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</si>
  <si>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</si>
  <si>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</si>
  <si>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</si>
  <si>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</si>
  <si>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</si>
  <si>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</si>
  <si>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</si>
  <si>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</si>
  <si>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</si>
  <si>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</si>
  <si>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</si>
  <si>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</si>
  <si>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</si>
  <si>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</si>
  <si>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</si>
  <si>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</si>
  <si>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</si>
  <si>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</si>
  <si>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</si>
  <si>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</si>
  <si>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</si>
  <si>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</si>
  <si>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</si>
  <si>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</si>
  <si>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</si>
  <si>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</si>
  <si>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</si>
  <si>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</si>
  <si>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</si>
  <si>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</si>
  <si>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</si>
  <si>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</si>
  <si>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</si>
  <si>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</si>
  <si>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</si>
  <si>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</si>
  <si>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</si>
  <si>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</si>
  <si>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</si>
  <si>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</si>
  <si>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</si>
  <si>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</si>
  <si>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</si>
  <si>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</si>
  <si>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</si>
  <si>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</si>
  <si>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</si>
  <si>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</si>
  <si>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</si>
  <si>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</si>
  <si>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</si>
  <si>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</si>
  <si>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</si>
  <si>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</si>
  <si>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</si>
  <si>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</si>
  <si>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</si>
  <si>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</si>
  <si>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</si>
  <si>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</si>
  <si>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</si>
  <si>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</si>
  <si>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</si>
  <si>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</si>
  <si>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</si>
  <si>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</si>
  <si>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</si>
  <si>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</si>
  <si>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</si>
  <si>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</si>
  <si>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</si>
  <si>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</si>
  <si>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</si>
  <si>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</si>
  <si>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</si>
  <si>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</si>
  <si>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</si>
  <si>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</si>
  <si>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</si>
  <si>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</si>
  <si>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</si>
  <si>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</si>
  <si>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</si>
  <si>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</si>
  <si>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</si>
  <si>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</si>
  <si>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</si>
  <si>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</si>
  <si>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</si>
  <si>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</si>
  <si>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</si>
  <si>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</si>
  <si>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</si>
  <si>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</si>
  <si>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</si>
  <si>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</si>
  <si>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</si>
  <si>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</si>
  <si>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</si>
  <si>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</si>
  <si>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</si>
  <si>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</si>
  <si>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</si>
  <si>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</si>
  <si>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</si>
  <si>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</si>
  <si>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</si>
  <si>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</si>
  <si>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</si>
  <si>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</si>
  <si>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</si>
  <si>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</si>
  <si>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</si>
  <si>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</si>
  <si>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</si>
  <si>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</si>
  <si>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</si>
  <si>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</si>
  <si>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</si>
  <si>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</si>
  <si>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</si>
  <si>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</si>
  <si>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</si>
  <si>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</si>
  <si>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</si>
  <si>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</si>
  <si>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</si>
  <si>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</si>
  <si>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</si>
  <si>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</si>
  <si>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</si>
  <si>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</si>
  <si>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</si>
  <si>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</si>
  <si>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</si>
  <si>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</si>
  <si>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</si>
  <si>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</si>
  <si>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</si>
  <si>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</si>
  <si>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</si>
  <si>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</si>
  <si>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</si>
  <si>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</si>
  <si>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</si>
  <si>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</si>
  <si>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</si>
  <si>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</si>
  <si>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</si>
  <si>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</si>
  <si>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</si>
  <si>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</si>
  <si>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</si>
  <si>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</si>
  <si>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</si>
  <si>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</si>
  <si>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</si>
  <si>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</si>
  <si>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</si>
  <si>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</si>
  <si>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</si>
  <si>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</si>
  <si>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</si>
  <si>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</si>
  <si>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</si>
  <si>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</si>
  <si>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</si>
  <si>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</si>
  <si>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</si>
  <si>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</si>
  <si>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</si>
  <si>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</si>
  <si>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</si>
  <si>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</si>
  <si>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</si>
  <si>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</si>
  <si>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</si>
  <si>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</si>
  <si>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</si>
  <si>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</si>
  <si>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</si>
  <si>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</si>
  <si>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</si>
  <si>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</si>
  <si>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</si>
  <si>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</si>
  <si>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</si>
  <si>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</si>
  <si>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</si>
  <si>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</si>
  <si>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</si>
  <si>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</si>
  <si>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</si>
  <si>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</si>
  <si>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</si>
  <si>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</si>
  <si>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</si>
  <si>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</si>
  <si>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</si>
  <si>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</si>
  <si>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</si>
  <si>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</si>
  <si>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</si>
  <si>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</si>
  <si>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</si>
  <si>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</si>
  <si>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</si>
  <si>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</si>
  <si>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</si>
  <si>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</si>
  <si>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</si>
  <si>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</si>
  <si>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</si>
  <si>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</si>
  <si>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</si>
  <si>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</si>
  <si>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</si>
  <si>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</si>
  <si>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</si>
  <si>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</si>
  <si>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</si>
  <si>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</si>
  <si>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</si>
  <si>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</si>
  <si>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</si>
  <si>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</si>
  <si>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</si>
  <si>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</si>
  <si>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</si>
  <si>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</si>
  <si>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</si>
  <si>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</si>
  <si>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</si>
  <si>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</si>
  <si>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</si>
  <si>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</si>
  <si>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</si>
  <si>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</si>
  <si>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</si>
  <si>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</si>
  <si>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</si>
  <si>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</si>
  <si>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</si>
  <si>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</si>
  <si>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</si>
  <si>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</si>
  <si>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</si>
  <si>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</si>
  <si>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</si>
  <si>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</si>
  <si>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</si>
  <si>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</si>
  <si>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</si>
  <si>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</si>
  <si>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</si>
  <si>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</si>
  <si>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</si>
  <si>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</si>
  <si>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</si>
  <si>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</si>
  <si>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</si>
  <si>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</si>
  <si>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</si>
  <si>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</si>
  <si>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</si>
  <si>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</si>
  <si>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</si>
  <si>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</si>
  <si>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</si>
  <si>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</si>
  <si>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</si>
  <si>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</si>
  <si>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</si>
  <si>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</si>
  <si>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</si>
  <si>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</si>
  <si>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</si>
  <si>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</si>
  <si>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</si>
  <si>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</si>
  <si>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</si>
  <si>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</si>
  <si>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</si>
  <si>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</si>
  <si>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</si>
  <si>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</si>
  <si>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</si>
  <si>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</si>
  <si>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</si>
  <si>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</si>
  <si>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</si>
  <si>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</si>
  <si>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</si>
  <si>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</si>
  <si>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</si>
  <si>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</si>
  <si>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</si>
  <si>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</si>
  <si>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</si>
  <si>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</si>
  <si>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</si>
  <si>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</si>
  <si>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</si>
  <si>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</si>
  <si>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</si>
  <si>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</si>
  <si>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</si>
  <si>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</si>
  <si>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</si>
  <si>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</si>
  <si>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</si>
  <si>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</si>
  <si>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</si>
  <si>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</si>
  <si>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</si>
  <si>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</si>
  <si>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</si>
  <si>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</si>
  <si>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</si>
  <si>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</si>
  <si>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</si>
  <si>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</si>
  <si>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</si>
  <si>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</si>
  <si>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</si>
  <si>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</si>
  <si>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</si>
  <si>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</si>
  <si>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</si>
  <si>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</si>
  <si>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</si>
  <si>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</si>
  <si>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</si>
  <si>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</si>
  <si>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</si>
  <si>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</si>
  <si>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</si>
  <si>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</si>
  <si>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</si>
  <si>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</si>
  <si>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</si>
  <si>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</si>
  <si>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</si>
  <si>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</si>
  <si>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</si>
  <si>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</si>
  <si>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</si>
  <si>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</si>
  <si>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</si>
  <si>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</si>
  <si>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</si>
  <si>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</si>
  <si>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</si>
  <si>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</si>
  <si>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</si>
  <si>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</si>
  <si>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</si>
  <si>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</si>
  <si>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</si>
  <si>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</si>
  <si>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</si>
  <si>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</si>
  <si>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</si>
  <si>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</si>
  <si>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</si>
  <si>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</si>
  <si>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</si>
  <si>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</si>
  <si>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</si>
  <si>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</si>
  <si>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</si>
  <si>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</si>
  <si>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</si>
  <si>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</si>
  <si>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</si>
  <si>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</si>
  <si>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</si>
  <si>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</si>
  <si>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</si>
  <si>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</si>
  <si>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</si>
  <si>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</si>
  <si>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</si>
  <si>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</si>
  <si>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</si>
  <si>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</si>
  <si>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</si>
  <si>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</si>
  <si>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</si>
  <si>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</si>
  <si>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</si>
  <si>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</si>
  <si>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</si>
  <si>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</si>
  <si>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</si>
  <si>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</si>
  <si>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</si>
  <si>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</si>
  <si>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</si>
  <si>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</si>
  <si>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</si>
  <si>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</si>
  <si>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</si>
  <si>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</si>
  <si>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</si>
  <si>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</si>
  <si>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</si>
  <si>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</si>
  <si>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</si>
  <si>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</si>
  <si>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</si>
  <si>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</si>
  <si>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</si>
  <si>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</si>
  <si>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</si>
  <si>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</si>
  <si>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</si>
  <si>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</si>
  <si>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</si>
  <si>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</si>
  <si>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</si>
  <si>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</si>
  <si>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</si>
  <si>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</si>
  <si>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</si>
  <si>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</si>
  <si>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</si>
  <si>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</si>
  <si>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</si>
  <si>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</si>
  <si>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</si>
  <si>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</si>
  <si>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</si>
  <si>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</si>
  <si>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</si>
  <si>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</si>
  <si>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</si>
  <si>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</si>
  <si>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</si>
  <si>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</si>
  <si>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</si>
  <si>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</si>
  <si>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</si>
  <si>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</si>
  <si>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</si>
  <si>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</si>
  <si>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</si>
  <si>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</si>
  <si>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</si>
  <si>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</si>
  <si>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</si>
  <si>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</si>
  <si>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</si>
  <si>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</si>
  <si>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</si>
  <si>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</si>
  <si>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</si>
  <si>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</si>
  <si>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</si>
  <si>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</si>
  <si>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</si>
  <si>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</si>
  <si>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</si>
  <si>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</si>
  <si>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</si>
  <si>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</si>
  <si>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</si>
  <si>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</si>
  <si>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</si>
  <si>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</si>
  <si>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</si>
  <si>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</si>
  <si>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</si>
  <si>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</si>
  <si>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</si>
  <si>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</si>
  <si>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</si>
  <si>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</si>
  <si>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</si>
  <si>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</si>
  <si>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</si>
  <si>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</si>
  <si>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</si>
  <si>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</si>
  <si>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</si>
  <si>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</si>
  <si>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</si>
  <si>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</si>
  <si>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</si>
  <si>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</si>
  <si>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</si>
  <si>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</si>
  <si>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</si>
  <si>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</si>
  <si>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</si>
  <si>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</si>
  <si>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</si>
  <si>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</si>
  <si>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</si>
  <si>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</si>
  <si>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</si>
  <si>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</si>
  <si>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</si>
  <si>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</si>
  <si>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</si>
  <si>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</si>
  <si>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</si>
  <si>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</si>
  <si>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</si>
  <si>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</si>
  <si>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</si>
  <si>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</si>
  <si>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</si>
  <si>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</si>
  <si>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</si>
  <si>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</si>
  <si>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</si>
  <si>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</si>
  <si>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</si>
  <si>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</si>
  <si>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</si>
  <si>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</si>
  <si>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</si>
  <si>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</si>
  <si>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</si>
  <si>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</si>
  <si>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</si>
  <si>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</si>
  <si>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</si>
  <si>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</si>
  <si>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</si>
  <si>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</si>
  <si>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</si>
  <si>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</si>
  <si>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</si>
  <si>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</si>
  <si>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</si>
  <si>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</si>
  <si>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</si>
  <si>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</si>
  <si>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</si>
  <si>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</si>
  <si>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</si>
  <si>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</si>
  <si>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</si>
  <si>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</si>
  <si>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</si>
  <si>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</si>
  <si>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</si>
  <si>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</si>
  <si>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</si>
  <si>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</si>
  <si>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</si>
  <si>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</si>
  <si>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</si>
  <si>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</si>
  <si>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</si>
  <si>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</si>
  <si>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</si>
  <si>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</si>
  <si>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</si>
  <si>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</si>
  <si>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</si>
  <si>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</si>
  <si>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</si>
  <si>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</si>
  <si>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</si>
  <si>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</si>
  <si>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</si>
  <si>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</si>
  <si>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</si>
  <si>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</si>
  <si>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</si>
  <si>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</si>
  <si>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</si>
  <si>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</si>
  <si>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</si>
  <si>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</si>
  <si>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</si>
  <si>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</si>
  <si>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</si>
  <si>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</si>
  <si>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</si>
  <si>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</si>
  <si>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</si>
  <si>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</si>
  <si>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</si>
  <si>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</si>
  <si>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</si>
  <si>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</si>
  <si>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</si>
  <si>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</si>
  <si>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</si>
  <si>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</si>
  <si>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</si>
  <si>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</si>
  <si>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</si>
  <si>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</si>
  <si>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</si>
  <si>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</si>
  <si>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</si>
  <si>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</si>
  <si>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</si>
  <si>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</si>
  <si>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</si>
  <si>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</si>
  <si>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</si>
  <si>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</si>
  <si>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</si>
  <si>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</si>
  <si>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</si>
  <si>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</si>
  <si>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</si>
  <si>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</si>
  <si>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</si>
  <si>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</si>
  <si>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</si>
  <si>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</si>
  <si>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</si>
  <si>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</si>
  <si>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</si>
  <si>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</si>
  <si>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</si>
  <si>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</si>
  <si>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</si>
  <si>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</si>
  <si>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</si>
  <si>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</si>
  <si>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</si>
  <si>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</si>
  <si>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</si>
  <si>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</si>
  <si>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</si>
  <si>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</si>
  <si>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</si>
  <si>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</si>
  <si>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</si>
  <si>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</si>
  <si>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</si>
  <si>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</si>
  <si>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</si>
  <si>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</si>
  <si>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</si>
  <si>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</si>
  <si>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</si>
  <si>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</si>
  <si>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</si>
  <si>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</si>
  <si>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</si>
  <si>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</si>
  <si>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</si>
  <si>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</si>
  <si>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</si>
  <si>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</si>
  <si>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</si>
  <si>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</si>
  <si>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</si>
  <si>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</si>
  <si>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</si>
  <si>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</si>
  <si>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</si>
  <si>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</si>
  <si>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</si>
  <si>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</si>
  <si>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</si>
  <si>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</si>
  <si>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</si>
  <si>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</si>
  <si>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</si>
  <si>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</si>
  <si>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</si>
  <si>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</si>
  <si>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</si>
  <si>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</si>
  <si>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</si>
  <si>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</si>
  <si>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</si>
  <si>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</si>
  <si>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</si>
  <si>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</si>
  <si>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</si>
  <si>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</si>
  <si>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</si>
  <si>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</si>
  <si>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</si>
  <si>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</si>
  <si>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</si>
  <si>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</si>
  <si>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</si>
  <si>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</si>
  <si>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</si>
  <si>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</si>
  <si>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</si>
  <si>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</si>
  <si>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</si>
  <si>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</si>
  <si>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</si>
  <si>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</si>
  <si>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</si>
  <si>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</si>
  <si>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</si>
  <si>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</si>
  <si>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</si>
  <si>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</si>
  <si>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</si>
  <si>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</si>
  <si>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</si>
  <si>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</si>
  <si>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</si>
  <si>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</si>
  <si>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</si>
  <si>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</si>
  <si>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</si>
  <si>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</si>
  <si>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</si>
  <si>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</si>
  <si>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</si>
  <si>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</si>
  <si>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</si>
  <si>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</si>
  <si>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</si>
  <si>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</si>
  <si>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</si>
  <si>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</si>
  <si>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</si>
  <si>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</si>
  <si>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</si>
  <si>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</si>
  <si>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</si>
  <si>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</si>
  <si>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</si>
  <si>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</si>
  <si>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</si>
  <si>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</si>
  <si>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</si>
  <si>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</si>
  <si>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</si>
  <si>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</si>
  <si>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</si>
  <si>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</si>
  <si>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</si>
  <si>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</si>
  <si>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</si>
  <si>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</si>
  <si>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</si>
  <si>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</si>
  <si>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</si>
  <si>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</si>
  <si>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</si>
  <si>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</si>
  <si>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</si>
  <si>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</si>
  <si>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</si>
  <si>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</si>
  <si>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</si>
  <si>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</si>
  <si>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</si>
  <si>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</si>
  <si>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</si>
  <si>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</si>
  <si>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</si>
  <si>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</si>
  <si>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</si>
  <si>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</si>
  <si>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</si>
  <si>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</si>
  <si>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</si>
  <si>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</si>
  <si>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</si>
  <si>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</si>
  <si>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</si>
  <si>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</si>
  <si>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</si>
  <si>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</si>
  <si>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</si>
  <si>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</si>
  <si>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</si>
  <si>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</si>
  <si>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</si>
  <si>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</si>
  <si>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</si>
  <si>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</si>
  <si>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</si>
  <si>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</si>
  <si>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</si>
  <si>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</si>
  <si>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</si>
  <si>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</si>
  <si>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</si>
  <si>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</si>
  <si>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</si>
  <si>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</si>
  <si>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</si>
  <si>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</si>
  <si>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</si>
  <si>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</si>
  <si>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</si>
  <si>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</si>
  <si>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</si>
  <si>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</si>
  <si>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</si>
  <si>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</si>
  <si>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</si>
  <si>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</si>
  <si>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</si>
  <si>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</si>
  <si>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</si>
  <si>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</si>
  <si>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</si>
  <si>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</si>
  <si>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</si>
  <si>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</si>
  <si>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</si>
  <si>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</si>
  <si>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</si>
  <si>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</si>
  <si>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</si>
  <si>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</si>
  <si>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</si>
  <si>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</si>
  <si>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</si>
  <si>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</si>
  <si>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</si>
  <si>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</si>
  <si>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</si>
  <si>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</si>
  <si>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</si>
  <si>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</si>
  <si>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</si>
  <si>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</si>
  <si>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</si>
  <si>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</si>
  <si>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</si>
  <si>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</si>
  <si>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</si>
  <si>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</si>
  <si>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</si>
  <si>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</si>
  <si>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</si>
  <si>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</si>
  <si>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</si>
  <si>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</si>
  <si>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</si>
  <si>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</si>
  <si>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</si>
  <si>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</si>
  <si>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</si>
  <si>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</si>
  <si>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</si>
  <si>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</si>
  <si>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</si>
  <si>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</si>
  <si>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</si>
  <si>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</si>
  <si>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</si>
  <si>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</si>
  <si>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</si>
  <si>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</si>
  <si>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</si>
  <si>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</si>
  <si>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</si>
  <si>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</si>
  <si>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</si>
  <si>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</si>
  <si>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</si>
  <si>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</si>
  <si>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</si>
  <si>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</si>
  <si>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</si>
  <si>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</si>
  <si>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</si>
  <si>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</si>
  <si>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</si>
  <si>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</si>
  <si>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</si>
  <si>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</si>
  <si>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</si>
  <si>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</si>
  <si>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</si>
  <si>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</si>
  <si>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</si>
  <si>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</si>
  <si>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</si>
  <si>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</si>
  <si>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</si>
  <si>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</si>
  <si>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</si>
  <si>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</si>
  <si>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</si>
  <si>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</si>
  <si>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</si>
  <si>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</si>
  <si>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</si>
  <si>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</si>
  <si>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</si>
  <si>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</si>
  <si>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</si>
  <si>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</si>
  <si>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</si>
  <si>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</si>
  <si>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</si>
  <si>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</si>
  <si>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</si>
  <si>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</si>
  <si>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</si>
  <si>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</si>
  <si>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</si>
  <si>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</si>
  <si>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</si>
  <si>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</si>
  <si>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</si>
  <si>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</si>
  <si>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</si>
  <si>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</si>
  <si>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</si>
  <si>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</si>
  <si>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</si>
  <si>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</si>
  <si>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</si>
  <si>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</si>
  <si>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</si>
  <si>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</si>
  <si>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</si>
  <si>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</si>
  <si>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</si>
  <si>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</si>
  <si>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</si>
  <si>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</si>
  <si>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</si>
  <si>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</si>
  <si>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</si>
  <si>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</si>
  <si>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</si>
  <si>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</si>
  <si>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</si>
  <si>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</si>
  <si>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</si>
  <si>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</si>
  <si>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</si>
  <si>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</si>
  <si>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</si>
  <si>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</si>
  <si>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</si>
  <si>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</si>
  <si>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</si>
  <si>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</si>
  <si>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</si>
  <si>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</si>
  <si>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</si>
  <si>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</si>
  <si>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</si>
  <si>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</si>
  <si>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</si>
  <si>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</si>
  <si>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</si>
  <si>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</si>
  <si>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</si>
  <si>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</si>
  <si>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</si>
  <si>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</si>
  <si>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</si>
  <si>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</si>
  <si>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</si>
  <si>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</si>
  <si>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</si>
  <si>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</si>
  <si>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</si>
  <si>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</si>
  <si>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</si>
  <si>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</si>
  <si>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</si>
  <si>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</si>
  <si>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</si>
  <si>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</si>
  <si>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</si>
  <si>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</si>
  <si>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</si>
  <si>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</si>
  <si>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</si>
  <si>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</si>
  <si>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</si>
  <si>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</si>
  <si>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</si>
  <si>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</si>
  <si>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</si>
  <si>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</si>
  <si>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</si>
  <si>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</si>
  <si>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</si>
  <si>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</si>
  <si>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</si>
  <si>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</si>
  <si>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</si>
  <si>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</si>
  <si>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</si>
  <si>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</si>
  <si>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</si>
  <si>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</si>
  <si>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</si>
  <si>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</si>
  <si>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</si>
  <si>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</si>
  <si>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</si>
  <si>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</si>
  <si>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</si>
  <si>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</si>
  <si>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</si>
  <si>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</si>
  <si>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</si>
  <si>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</si>
  <si>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</si>
  <si>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</si>
  <si>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</si>
  <si>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</si>
  <si>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</si>
  <si>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</si>
  <si>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</si>
  <si>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</si>
  <si>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</si>
  <si>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</si>
  <si>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</si>
  <si>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</si>
  <si>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</si>
  <si>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</si>
  <si>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</si>
  <si>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</si>
  <si>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</si>
  <si>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</si>
  <si>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</si>
  <si>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</si>
  <si>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</si>
  <si>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</si>
  <si>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</si>
  <si>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</si>
  <si>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</si>
  <si>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</si>
  <si>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</si>
  <si>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</si>
  <si>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</si>
  <si>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</si>
  <si>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</si>
  <si>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</si>
  <si>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</si>
  <si>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</si>
  <si>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</si>
  <si>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</si>
  <si>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</si>
  <si>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</si>
  <si>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</si>
  <si>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</si>
  <si>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</si>
  <si>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</si>
  <si>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</si>
  <si>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</si>
  <si>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</si>
  <si>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</si>
  <si>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</si>
  <si>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</si>
  <si>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</si>
  <si>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</si>
  <si>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</si>
  <si>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</si>
  <si>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</si>
  <si>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</si>
  <si>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</si>
  <si>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</si>
  <si>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</si>
  <si>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</si>
  <si>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</si>
  <si>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</si>
  <si>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</si>
  <si>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</si>
  <si>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</si>
  <si>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</si>
  <si>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</si>
  <si>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</si>
  <si>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</si>
  <si>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</si>
  <si>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</si>
  <si>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</si>
  <si>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</si>
  <si>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</si>
  <si>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</si>
  <si>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</si>
  <si>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</si>
  <si>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</si>
  <si>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</si>
  <si>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</si>
  <si>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</si>
  <si>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</si>
  <si>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</si>
  <si>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</si>
  <si>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</si>
  <si>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</si>
  <si>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</si>
  <si>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</si>
  <si>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</si>
  <si>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</si>
  <si>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</si>
  <si>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</si>
  <si>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</si>
  <si>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</si>
  <si>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</si>
  <si>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</si>
  <si>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</si>
  <si>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</si>
  <si>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</si>
  <si>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</si>
  <si>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</si>
  <si>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</si>
  <si>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</si>
  <si>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</si>
  <si>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</si>
  <si>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</si>
  <si>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</si>
  <si>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</si>
  <si>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</si>
  <si>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</si>
  <si>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</si>
  <si>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</si>
  <si>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</si>
  <si>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</si>
  <si>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</si>
  <si>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</si>
  <si>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</si>
  <si>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</si>
  <si>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</si>
  <si>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</si>
  <si>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</si>
  <si>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</si>
  <si>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</si>
  <si>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</si>
  <si>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</si>
  <si>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</si>
  <si>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</si>
  <si>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</si>
  <si>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</si>
  <si>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</si>
  <si>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</si>
  <si>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</si>
  <si>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</si>
  <si>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</si>
  <si>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</si>
  <si>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</si>
  <si>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</si>
  <si>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</si>
  <si>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</si>
  <si>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</si>
  <si>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</si>
  <si>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</si>
  <si>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</si>
  <si>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</si>
  <si>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</si>
  <si>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</si>
  <si>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</si>
  <si>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</si>
  <si>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</si>
  <si>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</si>
  <si>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</si>
  <si>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</si>
  <si>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</si>
  <si>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</si>
  <si>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</si>
  <si>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</si>
  <si>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</si>
  <si>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</si>
  <si>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</si>
  <si>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</si>
  <si>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</si>
  <si>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</si>
  <si>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</si>
  <si>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</si>
  <si>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</si>
  <si>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</si>
  <si>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</si>
  <si>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</si>
  <si>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</si>
  <si>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</si>
  <si>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</si>
  <si>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</si>
  <si>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</si>
  <si>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</si>
  <si>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</si>
  <si>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</si>
  <si>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</si>
  <si>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</si>
  <si>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</si>
  <si>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</si>
  <si>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</si>
  <si>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</si>
  <si>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</si>
  <si>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</si>
  <si>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</si>
  <si>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</si>
  <si>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</si>
  <si>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</si>
  <si>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</si>
  <si>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</si>
  <si>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</si>
  <si>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</si>
  <si>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</si>
  <si>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</si>
  <si>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</si>
  <si>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</si>
  <si>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</si>
  <si>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</si>
  <si>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</si>
  <si>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</si>
  <si>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</si>
  <si>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</si>
  <si>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</si>
  <si>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</si>
  <si>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</si>
  <si>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</si>
  <si>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</si>
  <si>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</si>
  <si>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</si>
  <si>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</si>
  <si>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</si>
  <si>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</si>
  <si>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</si>
  <si>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</si>
  <si>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</si>
  <si>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</si>
  <si>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</si>
  <si>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</si>
  <si>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</si>
  <si>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</si>
  <si>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</si>
  <si>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</si>
  <si>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</si>
  <si>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</si>
  <si>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</si>
  <si>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</si>
  <si>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</si>
  <si>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</si>
  <si>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</si>
  <si>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</si>
  <si>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</si>
  <si>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</si>
  <si>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</si>
  <si>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</si>
  <si>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</si>
  <si>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</si>
  <si>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</si>
  <si>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</si>
  <si>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</si>
  <si>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</si>
  <si>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</si>
  <si>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</si>
  <si>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</si>
  <si>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</si>
  <si>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</si>
  <si>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</si>
  <si>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</si>
  <si>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</si>
  <si>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</si>
  <si>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</si>
  <si>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</si>
  <si>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</si>
  <si>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</si>
  <si>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</si>
  <si>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</si>
  <si>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</si>
  <si>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</si>
  <si>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</si>
  <si>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</si>
  <si>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</si>
  <si>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</si>
  <si>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</si>
  <si>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</si>
  <si>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</si>
  <si>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</si>
  <si>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</si>
  <si>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</si>
  <si>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</si>
  <si>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</si>
  <si>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</si>
  <si>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</si>
  <si>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</si>
  <si>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</si>
  <si>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</si>
  <si>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</si>
  <si>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</si>
  <si>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</si>
  <si>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</si>
  <si>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</si>
  <si>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</si>
  <si>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</si>
  <si>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</si>
  <si>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</si>
  <si>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</si>
  <si>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</si>
  <si>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</si>
  <si>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</si>
  <si>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</si>
  <si>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</si>
  <si>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</si>
  <si>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</si>
  <si>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</si>
  <si>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</si>
  <si>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</si>
  <si>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</si>
  <si>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</si>
  <si>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</si>
  <si>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</si>
  <si>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</si>
  <si>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</si>
  <si>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</si>
  <si>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</si>
  <si>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</si>
  <si>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</si>
  <si>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</si>
  <si>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</si>
  <si>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</si>
  <si>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</si>
  <si>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</si>
  <si>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</si>
  <si>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</si>
  <si>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</si>
  <si>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</si>
  <si>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</si>
  <si>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</si>
  <si>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</si>
  <si>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</si>
  <si>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</si>
  <si>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</si>
  <si>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</si>
  <si>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</si>
  <si>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</si>
  <si>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</si>
  <si>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</si>
  <si>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</si>
  <si>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</si>
  <si>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</si>
  <si>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</si>
  <si>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</si>
  <si>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</si>
  <si>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</si>
  <si>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</si>
  <si>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</si>
  <si>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</si>
  <si>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</si>
  <si>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</si>
  <si>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</si>
  <si>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</si>
  <si>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</si>
  <si>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</si>
  <si>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</si>
  <si>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</si>
  <si>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</si>
  <si>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</si>
  <si>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</si>
  <si>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</si>
  <si>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</si>
  <si>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</si>
  <si>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</si>
  <si>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</si>
  <si>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</si>
  <si>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</si>
  <si>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</si>
  <si>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</si>
  <si>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</si>
  <si>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</si>
  <si>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</si>
  <si>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</si>
  <si>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</si>
  <si>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</si>
  <si>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</si>
  <si>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</si>
  <si>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</si>
  <si>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</si>
  <si>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</si>
  <si>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</si>
  <si>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</si>
  <si>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</si>
  <si>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</si>
  <si>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</si>
  <si>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</si>
  <si>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</si>
  <si>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</si>
  <si>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</si>
  <si>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</si>
  <si>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</si>
  <si>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</si>
  <si>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</si>
  <si>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</si>
  <si>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</si>
  <si>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</si>
  <si>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</si>
  <si>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</si>
  <si>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</si>
  <si>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</si>
  <si>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</si>
  <si>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</si>
  <si>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</si>
  <si>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</si>
  <si>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</si>
  <si>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</si>
  <si>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</si>
  <si>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</si>
  <si>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</si>
  <si>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</si>
  <si>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</si>
  <si>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</si>
  <si>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</si>
  <si>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</si>
  <si>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</si>
  <si>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</si>
  <si>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</si>
  <si>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</si>
  <si>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</si>
  <si>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</si>
  <si>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</si>
  <si>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</si>
  <si>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</si>
  <si>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</si>
  <si>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</si>
  <si>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</si>
  <si>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</si>
  <si>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</si>
  <si>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</si>
  <si>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</si>
  <si>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</si>
  <si>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</si>
  <si>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</si>
  <si>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</si>
  <si>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</si>
  <si>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</si>
  <si>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</si>
  <si>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</si>
  <si>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</si>
  <si>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</si>
  <si>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</si>
  <si>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</si>
  <si>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</si>
  <si>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</si>
  <si>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</si>
  <si>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</si>
  <si>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</si>
  <si>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</si>
  <si>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</si>
  <si>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</si>
  <si>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</si>
  <si>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</si>
  <si>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</si>
  <si>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</si>
  <si>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</si>
  <si>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</si>
  <si>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</si>
  <si>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</si>
  <si>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</si>
  <si>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</si>
  <si>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</si>
  <si>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</si>
  <si>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</si>
  <si>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</si>
  <si>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</si>
  <si>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</si>
  <si>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</si>
  <si>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</si>
  <si>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</si>
  <si>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</si>
  <si>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</si>
  <si>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</si>
  <si>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</si>
  <si>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</si>
  <si>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</si>
  <si>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</si>
  <si>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</si>
  <si>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</si>
  <si>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</si>
  <si>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</si>
  <si>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</si>
  <si>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</si>
  <si>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</si>
  <si>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</si>
  <si>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</si>
  <si>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</si>
  <si>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</si>
  <si>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</si>
  <si>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</si>
  <si>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</si>
  <si>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</si>
  <si>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</si>
  <si>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</si>
  <si>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</si>
  <si>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</si>
  <si>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</si>
  <si>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</si>
  <si>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</si>
  <si>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</si>
  <si>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</si>
  <si>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</si>
  <si>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</si>
  <si>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</si>
  <si>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</si>
  <si>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</si>
  <si>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</si>
  <si>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</si>
  <si>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</si>
  <si>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</si>
  <si>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</si>
  <si>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</si>
  <si>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</si>
  <si>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</si>
  <si>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</si>
  <si>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</si>
  <si>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</si>
  <si>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</si>
  <si>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</si>
  <si>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</si>
  <si>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</si>
  <si>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</si>
  <si>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</si>
  <si>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</si>
  <si>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</si>
  <si>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</si>
  <si>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</si>
  <si>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</si>
  <si>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</si>
  <si>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</si>
  <si>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</si>
  <si>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</si>
  <si>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</si>
  <si>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</si>
  <si>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</si>
  <si>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</si>
  <si>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</si>
  <si>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</si>
  <si>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</si>
  <si>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</si>
  <si>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</si>
  <si>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</si>
  <si>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</si>
  <si>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</si>
  <si>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</si>
  <si>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</si>
  <si>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</si>
  <si>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</si>
  <si>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</si>
  <si>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</si>
  <si>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</si>
  <si>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</si>
  <si>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</si>
  <si>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</si>
  <si>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</si>
  <si>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</si>
  <si>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</si>
  <si>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</si>
  <si>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</si>
  <si>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</si>
  <si>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</si>
  <si>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</si>
  <si>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</si>
  <si>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</si>
  <si>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</si>
  <si>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</si>
  <si>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</si>
  <si>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</si>
  <si>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</si>
  <si>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</si>
  <si>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</si>
  <si>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</si>
  <si>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</si>
  <si>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</si>
  <si>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</si>
  <si>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</si>
  <si>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</si>
  <si>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</si>
  <si>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</si>
  <si>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</si>
  <si>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</si>
  <si>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</si>
  <si>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</si>
  <si>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</si>
  <si>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</si>
  <si>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</si>
  <si>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</si>
  <si>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</si>
  <si>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</si>
  <si>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</si>
  <si>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</si>
  <si>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</si>
  <si>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</si>
  <si>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</si>
  <si>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</si>
  <si>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</si>
  <si>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</si>
  <si>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</si>
  <si>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</si>
  <si>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</si>
  <si>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</si>
  <si>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</si>
  <si>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</si>
  <si>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</si>
  <si>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</si>
  <si>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</si>
  <si>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</si>
  <si>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</si>
  <si>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</si>
  <si>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</si>
  <si>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</si>
  <si>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</si>
  <si>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</si>
  <si>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</si>
  <si>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</si>
  <si>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</si>
  <si>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</si>
  <si>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</si>
  <si>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</si>
  <si>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</si>
  <si>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</si>
  <si>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</si>
  <si>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</si>
  <si>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</si>
  <si>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</si>
  <si>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</si>
  <si>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</si>
  <si>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</si>
  <si>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</si>
  <si>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</si>
  <si>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</si>
  <si>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</si>
  <si>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</si>
  <si>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</si>
  <si>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</si>
  <si>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</si>
  <si>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</si>
  <si>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</si>
  <si>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</si>
  <si>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</si>
  <si>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</si>
  <si>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</si>
  <si>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</si>
  <si>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</si>
  <si>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</si>
  <si>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</si>
  <si>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</si>
  <si>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</si>
  <si>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</si>
  <si>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</si>
  <si>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</si>
  <si>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</si>
  <si>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</si>
  <si>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</si>
  <si>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</si>
  <si>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</si>
  <si>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</si>
  <si>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</si>
  <si>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</si>
  <si>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</si>
  <si>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</si>
  <si>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</si>
  <si>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</si>
  <si>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</si>
  <si>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</si>
  <si>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</si>
  <si>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</si>
  <si>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</si>
  <si>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</si>
  <si>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</si>
  <si>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</si>
  <si>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</si>
  <si>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</si>
  <si>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</si>
  <si>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</si>
  <si>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</si>
  <si>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</si>
  <si>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</si>
  <si>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</si>
  <si>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</si>
  <si>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</si>
  <si>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</si>
  <si>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</si>
  <si>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</si>
  <si>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</si>
  <si>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</si>
  <si>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</si>
  <si>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</si>
  <si>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</si>
  <si>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</si>
  <si>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</si>
  <si>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</si>
  <si>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</si>
  <si>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</si>
  <si>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</si>
  <si>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</si>
  <si>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</si>
  <si>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</si>
  <si>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</si>
  <si>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</si>
  <si>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</si>
  <si>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</si>
  <si>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</si>
  <si>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</si>
  <si>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</si>
  <si>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</si>
  <si>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</si>
  <si>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</si>
  <si>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</si>
  <si>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</si>
  <si>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</si>
  <si>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</si>
  <si>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</si>
  <si>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</si>
  <si>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</si>
  <si>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</si>
  <si>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</si>
  <si>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</si>
  <si>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</si>
  <si>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</si>
  <si>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</si>
  <si>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</si>
  <si>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</si>
  <si>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</si>
  <si>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</si>
  <si>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</si>
  <si>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</si>
  <si>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</si>
  <si>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</si>
  <si>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</si>
  <si>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</si>
  <si>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</si>
  <si>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</si>
  <si>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</si>
  <si>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</si>
  <si>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</si>
  <si>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</si>
  <si>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</si>
  <si>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</si>
  <si>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</si>
  <si>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</si>
  <si>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</si>
  <si>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</si>
  <si>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</si>
  <si>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</si>
  <si>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</si>
  <si>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</si>
  <si>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</si>
  <si>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</si>
  <si>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</si>
  <si>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</si>
  <si>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</si>
  <si>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</si>
  <si>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</si>
  <si>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</si>
  <si>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</si>
  <si>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</si>
  <si>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</si>
  <si>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</si>
  <si>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</si>
  <si>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</si>
  <si>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</si>
  <si>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</si>
  <si>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</si>
  <si>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</si>
  <si>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</si>
  <si>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</si>
  <si>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</si>
  <si>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</si>
  <si>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</si>
  <si>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</si>
  <si>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</si>
  <si>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</si>
  <si>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</si>
  <si>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</si>
  <si>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</si>
  <si>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</si>
  <si>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</si>
  <si>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</si>
  <si>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</si>
  <si>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</si>
  <si>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</si>
  <si>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</si>
  <si>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</si>
  <si>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</si>
  <si>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</si>
  <si>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</si>
  <si>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</si>
  <si>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</si>
  <si>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</si>
  <si>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</si>
  <si>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</si>
  <si>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</si>
  <si>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</si>
  <si>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</si>
  <si>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</si>
  <si>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</si>
  <si>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</si>
  <si>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</si>
  <si>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</si>
  <si>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</si>
  <si>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</si>
  <si>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</si>
  <si>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</si>
  <si>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</si>
  <si>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</si>
  <si>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</si>
  <si>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</si>
  <si>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</si>
  <si>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</si>
  <si>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</si>
  <si>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</si>
  <si>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</si>
  <si>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</si>
  <si>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</si>
  <si>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</si>
  <si>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</si>
  <si>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</si>
  <si>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</si>
  <si>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</si>
  <si>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</si>
  <si>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</si>
  <si>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</si>
  <si>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</si>
  <si>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</si>
  <si>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</si>
  <si>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</si>
  <si>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</si>
  <si>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</si>
  <si>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</si>
  <si>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</si>
  <si>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</si>
  <si>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</si>
  <si>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</si>
  <si>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</si>
  <si>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</si>
  <si>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</si>
  <si>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</si>
  <si>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</si>
  <si>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</si>
  <si>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</si>
  <si>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</si>
  <si>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</si>
  <si>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</si>
  <si>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</si>
  <si>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</si>
  <si>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</si>
  <si>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</si>
  <si>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</si>
  <si>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</si>
  <si>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</si>
  <si>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</si>
  <si>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</si>
  <si>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</si>
  <si>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</si>
  <si>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</si>
  <si>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</si>
  <si>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</si>
  <si>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</si>
  <si>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</si>
  <si>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</si>
  <si>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</si>
  <si>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</si>
  <si>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</si>
  <si>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</si>
  <si>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</si>
  <si>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</si>
  <si>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</si>
  <si>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</si>
  <si>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</si>
  <si>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</si>
  <si>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</si>
  <si>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</si>
  <si>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</si>
  <si>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</si>
  <si>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</si>
  <si>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</si>
  <si>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</si>
  <si>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</si>
  <si>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</si>
  <si>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</si>
  <si>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</si>
  <si>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</si>
  <si>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</si>
  <si>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</si>
  <si>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</si>
  <si>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</si>
  <si>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</si>
  <si>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</si>
  <si>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</si>
  <si>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</si>
  <si>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</si>
  <si>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</si>
  <si>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</si>
  <si>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</si>
  <si>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</si>
  <si>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</si>
  <si>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</si>
  <si>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</si>
  <si>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</si>
  <si>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</si>
  <si>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</si>
  <si>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</si>
  <si>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</si>
  <si>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</si>
  <si>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</si>
  <si>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</si>
  <si>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</si>
  <si>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</si>
  <si>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</si>
  <si>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</si>
  <si>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</si>
  <si>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</si>
  <si>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</si>
  <si>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</si>
  <si>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</si>
  <si>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</si>
  <si>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</si>
  <si>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</si>
  <si>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</si>
  <si>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</si>
  <si>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</si>
  <si>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</si>
  <si>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</si>
  <si>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</si>
  <si>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</si>
  <si>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</si>
  <si>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</si>
  <si>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</si>
  <si>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</si>
  <si>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</si>
  <si>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</si>
  <si>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</si>
  <si>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</si>
  <si>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</si>
  <si>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</si>
  <si>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</si>
  <si>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</si>
  <si>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</si>
  <si>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</si>
  <si>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</si>
  <si>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</si>
  <si>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</si>
  <si>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</si>
  <si>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</si>
  <si>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</si>
  <si>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</si>
  <si>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</si>
  <si>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</si>
  <si>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</si>
  <si>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</si>
  <si>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</si>
  <si>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</si>
  <si>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</si>
  <si>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</si>
  <si>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</si>
  <si>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</si>
  <si>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</si>
  <si>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</si>
  <si>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</si>
  <si>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</si>
  <si>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</si>
  <si>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</si>
  <si>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</si>
  <si>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</si>
  <si>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</si>
  <si>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</si>
  <si>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</si>
  <si>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</si>
  <si>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</si>
  <si>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</si>
  <si>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</si>
  <si>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</si>
  <si>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</si>
  <si>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</si>
  <si>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</si>
  <si>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</si>
  <si>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</si>
  <si>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</si>
  <si>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</si>
  <si>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</si>
  <si>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</si>
  <si>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</si>
  <si>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</si>
  <si>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</si>
  <si>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</si>
  <si>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</si>
  <si>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</si>
  <si>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</si>
  <si>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</si>
  <si>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</si>
  <si>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</si>
  <si>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</si>
  <si>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</si>
  <si>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</si>
  <si>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</si>
  <si>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</si>
  <si>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</si>
  <si>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</si>
  <si>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</si>
  <si>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</si>
  <si>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</si>
  <si>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</si>
  <si>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</si>
  <si>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</si>
  <si>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</si>
  <si>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</si>
  <si>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</si>
  <si>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</si>
  <si>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</si>
  <si>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</si>
  <si>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</si>
  <si>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</si>
  <si>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</si>
  <si>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</si>
  <si>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</si>
  <si>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</si>
  <si>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</si>
  <si>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</si>
  <si>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</si>
  <si>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</si>
  <si>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</si>
  <si>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</si>
  <si>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</si>
  <si>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</si>
  <si>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</si>
  <si>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</si>
  <si>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</si>
  <si>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</si>
  <si>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</si>
  <si>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</si>
  <si>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</si>
  <si>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</si>
  <si>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</si>
  <si>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</si>
  <si>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</si>
  <si>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</si>
  <si>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</si>
  <si>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</si>
  <si>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</si>
  <si>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</si>
  <si>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</si>
  <si>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</si>
  <si>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</si>
  <si>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</si>
  <si>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</si>
  <si>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</si>
  <si>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</si>
  <si>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</si>
  <si>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</si>
  <si>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</si>
  <si>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</si>
  <si>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</si>
  <si>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</si>
  <si>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</si>
  <si>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</si>
  <si>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</si>
  <si>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</si>
  <si>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</si>
  <si>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</si>
  <si>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</si>
  <si>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</si>
  <si>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</si>
  <si>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</si>
  <si>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</si>
  <si>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</si>
  <si>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</si>
  <si>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</si>
  <si>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</si>
  <si>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</si>
  <si>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</si>
  <si>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</si>
  <si>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</si>
  <si>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</si>
  <si>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</si>
  <si>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</si>
  <si>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</si>
  <si>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</si>
  <si>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</si>
  <si>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</si>
  <si>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</si>
  <si>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</si>
  <si>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</si>
  <si>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</si>
  <si>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</si>
  <si>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</si>
  <si>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</si>
  <si>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</si>
  <si>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</si>
  <si>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</si>
  <si>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</si>
  <si>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</si>
  <si>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</si>
  <si>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</si>
  <si>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</si>
  <si>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</si>
  <si>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</si>
  <si>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</si>
  <si>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</si>
  <si>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</si>
  <si>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</si>
  <si>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</si>
  <si>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</si>
  <si>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</si>
  <si>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</si>
  <si>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</si>
  <si>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</si>
  <si>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</si>
  <si>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</si>
  <si>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</si>
  <si>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</si>
  <si>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</si>
  <si>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</si>
  <si>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</si>
  <si>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</si>
  <si>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</si>
  <si>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</si>
  <si>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</si>
  <si>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</si>
  <si>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</si>
  <si>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</si>
  <si>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</si>
  <si>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</si>
  <si>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</si>
  <si>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</si>
  <si>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</si>
  <si>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</si>
  <si>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</si>
  <si>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</si>
  <si>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</si>
  <si>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</si>
  <si>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</si>
  <si>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</si>
  <si>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</si>
  <si>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</si>
  <si>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</si>
  <si>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</si>
  <si>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</si>
  <si>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</si>
  <si>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</si>
  <si>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</si>
  <si>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</si>
  <si>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</si>
  <si>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</si>
  <si>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</si>
  <si>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</si>
  <si>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</si>
  <si>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</si>
  <si>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</si>
  <si>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</si>
  <si>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</si>
  <si>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</si>
  <si>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</si>
  <si>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</si>
  <si>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</si>
  <si>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</si>
  <si>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</si>
  <si>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</si>
  <si>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</si>
  <si>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</si>
  <si>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</si>
  <si>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</si>
  <si>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</si>
  <si>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</si>
  <si>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</si>
  <si>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</si>
  <si>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</si>
  <si>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</si>
  <si>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</si>
  <si>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</si>
  <si>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</si>
  <si>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</si>
  <si>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</si>
  <si>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</si>
  <si>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</si>
  <si>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</si>
  <si>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</si>
  <si>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</si>
  <si>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</si>
  <si>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</si>
  <si>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</si>
  <si>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</si>
  <si>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</si>
  <si>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</si>
  <si>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</si>
  <si>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</si>
  <si>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</si>
  <si>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</si>
  <si>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</si>
  <si>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</si>
  <si>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</si>
  <si>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</si>
  <si>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</si>
  <si>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</si>
  <si>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</si>
  <si>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</si>
  <si>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</si>
  <si>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</si>
  <si>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</si>
  <si>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</si>
  <si>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</si>
  <si>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</si>
  <si>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</si>
  <si>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</si>
  <si>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</si>
  <si>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</si>
  <si>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</si>
  <si>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</si>
  <si>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</si>
  <si>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</si>
  <si>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</si>
  <si>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</si>
  <si>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</si>
  <si>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</si>
  <si>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</si>
  <si>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</si>
  <si>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</si>
  <si>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</si>
  <si>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</si>
  <si>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</si>
  <si>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</si>
  <si>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</si>
  <si>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</si>
  <si>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</si>
  <si>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</si>
  <si>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</si>
  <si>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</si>
  <si>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</si>
  <si>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</si>
  <si>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</si>
  <si>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</si>
  <si>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</si>
  <si>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</si>
  <si>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</si>
  <si>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</si>
  <si>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</si>
  <si>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</si>
  <si>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</si>
  <si>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</si>
  <si>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</si>
  <si>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</si>
  <si>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</si>
  <si>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</si>
  <si>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</si>
  <si>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</si>
  <si>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</si>
  <si>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</si>
  <si>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</si>
  <si>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</si>
  <si>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</si>
  <si>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</si>
  <si>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</si>
  <si>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</si>
  <si>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</si>
  <si>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</si>
  <si>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</si>
  <si>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</si>
  <si>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</si>
  <si>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</si>
  <si>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</si>
  <si>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</si>
  <si>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</si>
  <si>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</si>
  <si>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</si>
  <si>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</si>
  <si>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</si>
  <si>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</si>
  <si>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</si>
  <si>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</si>
  <si>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</si>
  <si>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</si>
  <si>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</si>
  <si>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</si>
  <si>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</si>
  <si>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</si>
  <si>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</si>
  <si>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</si>
  <si>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</si>
  <si>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</si>
  <si>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</si>
  <si>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</si>
  <si>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</si>
  <si>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</si>
  <si>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</si>
  <si>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</si>
  <si>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</si>
  <si>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</si>
  <si>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</si>
  <si>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</si>
  <si>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</si>
  <si>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</si>
  <si>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</si>
  <si>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</si>
  <si>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</si>
  <si>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</si>
  <si>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</si>
  <si>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</si>
  <si>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</si>
  <si>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</si>
  <si>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</si>
  <si>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</si>
  <si>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</si>
  <si>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</si>
  <si>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</si>
  <si>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</si>
  <si>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</si>
  <si>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</si>
  <si>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</si>
  <si>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</si>
  <si>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</si>
  <si>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</si>
  <si>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</si>
  <si>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</si>
  <si>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</si>
  <si>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</si>
  <si>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</si>
  <si>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</si>
  <si>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</si>
  <si>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</si>
  <si>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</si>
  <si>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</si>
  <si>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</si>
  <si>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</si>
  <si>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</si>
  <si>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</si>
  <si>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</si>
  <si>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</si>
  <si>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</si>
  <si>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</si>
  <si>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</si>
  <si>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</si>
  <si>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</si>
  <si>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</si>
  <si>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</si>
  <si>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</si>
  <si>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</si>
  <si>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</si>
  <si>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</si>
  <si>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</si>
  <si>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</si>
  <si>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</si>
  <si>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</si>
  <si>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</si>
  <si>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</si>
  <si>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</si>
  <si>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</si>
  <si>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</si>
  <si>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</si>
  <si>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</si>
  <si>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</si>
  <si>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</si>
  <si>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</si>
  <si>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</si>
  <si>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</si>
  <si>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</si>
  <si>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</si>
  <si>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</si>
  <si>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</si>
  <si>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</si>
  <si>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</si>
  <si>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</si>
  <si>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</si>
  <si>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</si>
  <si>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</si>
  <si>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</si>
  <si>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</si>
  <si>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</si>
  <si>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</si>
  <si>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</si>
  <si>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</si>
  <si>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</si>
  <si>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</si>
  <si>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</si>
  <si>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</si>
  <si>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</si>
  <si>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</si>
  <si>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</si>
  <si>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</si>
  <si>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</si>
  <si>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</si>
  <si>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</si>
  <si>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</si>
  <si>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</si>
  <si>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</si>
  <si>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</si>
  <si>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</si>
  <si>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</si>
  <si>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</si>
  <si>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</si>
  <si>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</si>
  <si>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</si>
  <si>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</si>
  <si>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</si>
  <si>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</si>
  <si>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</si>
  <si>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</si>
  <si>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</si>
  <si>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</si>
  <si>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</si>
  <si>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</si>
  <si>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</si>
  <si>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</si>
  <si>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</si>
  <si>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</si>
  <si>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</si>
  <si>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</si>
  <si>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</si>
  <si>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</si>
  <si>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</si>
  <si>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</si>
  <si>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</si>
  <si>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</si>
  <si>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</si>
  <si>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</si>
  <si>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</si>
  <si>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</si>
  <si>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</si>
  <si>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</si>
  <si>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</si>
  <si>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</si>
  <si>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</si>
  <si>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</si>
  <si>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</si>
  <si>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</si>
  <si>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</si>
  <si>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</si>
  <si>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</si>
  <si>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</si>
  <si>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</si>
  <si>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</si>
  <si>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</si>
  <si>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</si>
  <si>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</si>
  <si>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</si>
  <si>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</si>
  <si>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</si>
  <si>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</si>
  <si>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</si>
  <si>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</si>
  <si>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</si>
  <si>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</si>
  <si>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</si>
  <si>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</si>
  <si>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</si>
  <si>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</si>
  <si>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</si>
  <si>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</si>
  <si>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</si>
  <si>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</si>
  <si>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</si>
  <si>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</si>
  <si>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</si>
  <si>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</si>
  <si>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</si>
  <si>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</si>
  <si>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</si>
  <si>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</si>
  <si>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</si>
  <si>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</si>
  <si>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</si>
  <si>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</si>
  <si>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</si>
  <si>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</si>
  <si>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</si>
  <si>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</si>
  <si>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</si>
  <si>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</si>
  <si>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</si>
  <si>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</si>
  <si>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</si>
  <si>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</si>
  <si>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</si>
  <si>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</si>
  <si>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</si>
  <si>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</si>
  <si>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</si>
  <si>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</si>
  <si>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</si>
  <si>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</si>
  <si>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</si>
  <si>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</si>
  <si>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</si>
  <si>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</si>
  <si>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</si>
  <si>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</si>
  <si>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</si>
  <si>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</si>
  <si>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</si>
  <si>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</si>
  <si>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</si>
  <si>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</si>
  <si>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</si>
  <si>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</si>
  <si>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</si>
  <si>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</si>
  <si>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</si>
  <si>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</si>
  <si>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</si>
  <si>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</si>
  <si>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</si>
  <si>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</si>
  <si>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</si>
  <si>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</si>
  <si>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</si>
  <si>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</si>
  <si>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</si>
  <si>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</si>
  <si>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</si>
  <si>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</si>
  <si>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</si>
  <si>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</si>
  <si>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</si>
  <si>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</si>
  <si>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</si>
  <si>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</si>
  <si>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</si>
  <si>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</si>
  <si>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</si>
  <si>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</si>
  <si>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</si>
  <si>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</si>
  <si>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</si>
  <si>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</si>
  <si>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</si>
  <si>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</si>
  <si>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</si>
  <si>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</si>
  <si>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</si>
  <si>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</si>
  <si>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</si>
  <si>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</si>
  <si>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</si>
  <si>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</si>
  <si>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</si>
  <si>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</si>
  <si>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</si>
  <si>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</si>
  <si>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</si>
  <si>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</si>
  <si>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</si>
  <si>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</si>
  <si>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</si>
  <si>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</si>
  <si>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</si>
  <si>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</si>
  <si>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</si>
  <si>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</si>
  <si>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</si>
  <si>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</si>
  <si>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</si>
  <si>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</si>
  <si>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</si>
  <si>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</si>
  <si>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</si>
  <si>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</si>
  <si>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</si>
  <si>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</si>
  <si>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</si>
  <si>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</si>
  <si>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</si>
  <si>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</si>
  <si>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</si>
  <si>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</si>
  <si>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</si>
  <si>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</si>
  <si>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</si>
  <si>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</si>
  <si>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</si>
  <si>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</si>
  <si>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</si>
  <si>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</si>
  <si>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</si>
  <si>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</si>
  <si>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</si>
  <si>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</si>
  <si>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</si>
  <si>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</si>
  <si>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</si>
  <si>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</si>
  <si>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</si>
  <si>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</si>
  <si>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</si>
  <si>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</si>
  <si>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</si>
  <si>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</si>
  <si>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</si>
  <si>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</si>
  <si>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</si>
  <si>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</si>
  <si>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</si>
  <si>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</si>
  <si>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</si>
  <si>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</si>
  <si>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</si>
  <si>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</si>
  <si>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</si>
  <si>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</si>
  <si>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</si>
  <si>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</si>
  <si>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</si>
  <si>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</si>
  <si>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</si>
  <si>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</si>
  <si>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</si>
  <si>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</si>
  <si>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</si>
  <si>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</si>
  <si>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</si>
  <si>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</si>
  <si>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</si>
  <si>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</si>
  <si>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</si>
  <si>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</si>
  <si>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</si>
  <si>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</si>
  <si>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</si>
  <si>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</si>
  <si>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</si>
  <si>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</si>
  <si>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</si>
  <si>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</si>
  <si>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</si>
  <si>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</si>
  <si>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</si>
  <si>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</si>
  <si>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</si>
  <si>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</si>
  <si>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</si>
  <si>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</si>
  <si>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</si>
  <si>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</si>
  <si>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</si>
  <si>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</si>
  <si>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</si>
  <si>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</si>
  <si>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</si>
  <si>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</si>
  <si>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</si>
  <si>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</si>
  <si>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</si>
  <si>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</si>
  <si>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</si>
  <si>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</si>
  <si>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</si>
  <si>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</si>
  <si>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</si>
  <si>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</si>
  <si>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</si>
  <si>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</si>
  <si>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</si>
  <si>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</si>
  <si>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</si>
  <si>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</si>
  <si>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</si>
  <si>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</si>
  <si>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</si>
  <si>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</si>
  <si>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</si>
  <si>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</si>
  <si>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</si>
  <si>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</si>
  <si>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</si>
  <si>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</si>
  <si>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</si>
  <si>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</si>
  <si>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</si>
  <si>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</si>
  <si>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</si>
  <si>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</si>
  <si>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</si>
  <si>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</si>
  <si>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</si>
  <si>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</si>
  <si>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</si>
  <si>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</si>
  <si>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</si>
  <si>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</si>
  <si>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</si>
  <si>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</si>
  <si>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</si>
  <si>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</si>
  <si>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</si>
  <si>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</si>
  <si>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</si>
  <si>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</si>
  <si>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</si>
  <si>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</si>
  <si>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</si>
  <si>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</si>
  <si>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</si>
  <si>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</si>
  <si>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</si>
  <si>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</si>
  <si>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</si>
  <si>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</si>
  <si>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</si>
  <si>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</si>
  <si>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</si>
  <si>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</si>
  <si>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</si>
  <si>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</si>
  <si>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</si>
  <si>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</si>
  <si>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</si>
  <si>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</si>
  <si>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</si>
  <si>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</si>
  <si>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</si>
  <si>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</si>
  <si>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</si>
  <si>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</si>
  <si>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</si>
  <si>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</si>
  <si>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</si>
  <si>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</si>
  <si>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</si>
  <si>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</si>
  <si>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</si>
  <si>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</si>
  <si>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</si>
  <si>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</si>
  <si>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</si>
  <si>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</si>
  <si>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</si>
  <si>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</si>
  <si>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</si>
  <si>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</si>
  <si>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</si>
  <si>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</si>
  <si>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</si>
  <si>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</si>
  <si>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</si>
  <si>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</si>
  <si>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</si>
  <si>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</si>
  <si>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</si>
  <si>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</si>
  <si>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</si>
  <si>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</si>
  <si>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</si>
  <si>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</si>
  <si>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</si>
  <si>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</si>
  <si>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</si>
  <si>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</si>
  <si>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</si>
  <si>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</si>
  <si>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</si>
  <si>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</si>
  <si>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</si>
  <si>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</si>
  <si>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</si>
  <si>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</si>
  <si>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</si>
  <si>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</si>
  <si>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</si>
  <si>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</si>
  <si>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</si>
  <si>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</si>
  <si>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</si>
  <si>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</si>
  <si>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</si>
  <si>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</si>
  <si>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</si>
  <si>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</si>
  <si>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</si>
  <si>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</si>
  <si>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</si>
  <si>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</si>
  <si>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</si>
  <si>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</si>
  <si>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</si>
  <si>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</si>
  <si>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</si>
  <si>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</si>
  <si>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</si>
  <si>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</si>
  <si>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</si>
  <si>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</si>
  <si>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</si>
  <si>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</si>
  <si>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</si>
  <si>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</si>
  <si>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</si>
  <si>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</si>
  <si>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</si>
  <si>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</si>
  <si>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</si>
  <si>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</si>
  <si>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</si>
  <si>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</si>
  <si>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</si>
  <si>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</si>
  <si>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</si>
  <si>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</si>
  <si>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</si>
  <si>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</si>
  <si>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</si>
  <si>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</si>
  <si>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</si>
  <si>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</si>
  <si>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</si>
  <si>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</si>
  <si>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</si>
  <si>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</si>
  <si>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</si>
  <si>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</si>
  <si>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</si>
  <si>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</si>
  <si>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</si>
  <si>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</si>
  <si>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</si>
  <si>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</si>
  <si>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</si>
  <si>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</si>
  <si>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</si>
  <si>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</si>
  <si>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</si>
  <si>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</si>
  <si>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</si>
  <si>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</si>
  <si>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</si>
  <si>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</si>
  <si>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</si>
  <si>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</si>
  <si>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</si>
  <si>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</si>
  <si>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</si>
  <si>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</si>
  <si>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</si>
  <si>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</si>
  <si>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</si>
  <si>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</si>
  <si>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</si>
  <si>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</si>
  <si>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</si>
  <si>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</si>
  <si>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</si>
  <si>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</si>
  <si>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</si>
  <si>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</si>
  <si>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</si>
  <si>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</si>
  <si>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</si>
  <si>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</si>
  <si>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</si>
  <si>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</si>
  <si>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</si>
  <si>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</si>
  <si>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</si>
  <si>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</si>
  <si>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</si>
  <si>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</si>
  <si>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</si>
  <si>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</si>
  <si>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</si>
  <si>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</si>
  <si>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</si>
  <si>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</si>
  <si>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</si>
  <si>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</si>
  <si>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</si>
  <si>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</si>
  <si>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</si>
  <si>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</si>
  <si>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</si>
  <si>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</si>
  <si>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</si>
  <si>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</si>
  <si>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</si>
  <si>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</si>
  <si>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</si>
  <si>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</si>
  <si>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</si>
  <si>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</si>
  <si>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</si>
  <si>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</si>
  <si>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</si>
  <si>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</si>
  <si>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</si>
  <si>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</si>
  <si>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</si>
  <si>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</si>
  <si>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</si>
  <si>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</si>
  <si>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</si>
  <si>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</si>
  <si>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</si>
  <si>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</si>
  <si>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</si>
  <si>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</si>
  <si>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</si>
  <si>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</si>
  <si>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</si>
  <si>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</si>
  <si>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</si>
  <si>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</si>
  <si>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</si>
  <si>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</si>
  <si>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</si>
  <si>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</si>
  <si>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</si>
  <si>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</si>
  <si>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</si>
  <si>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</si>
  <si>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</si>
  <si>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</si>
  <si>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</si>
  <si>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</si>
  <si>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</si>
  <si>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</si>
  <si>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</si>
  <si>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</si>
  <si>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</si>
  <si>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</si>
  <si>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</si>
  <si>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</si>
  <si>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</si>
  <si>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</si>
  <si>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</si>
  <si>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</si>
  <si>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</si>
  <si>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</si>
  <si>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</si>
  <si>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</si>
  <si>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</si>
  <si>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</si>
  <si>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</si>
  <si>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</si>
  <si>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</si>
  <si>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</si>
  <si>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</si>
  <si>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</si>
  <si>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</si>
  <si>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</si>
  <si>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</si>
  <si>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</si>
  <si>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</si>
  <si>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</si>
  <si>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</si>
  <si>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</si>
  <si>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</si>
  <si>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</si>
  <si>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</si>
  <si>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</si>
  <si>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</si>
  <si>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</si>
  <si>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</si>
  <si>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</si>
  <si>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</si>
  <si>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</si>
  <si>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</si>
  <si>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</si>
  <si>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</si>
  <si>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</si>
  <si>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</si>
  <si>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</si>
  <si>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</si>
  <si>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</si>
  <si>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</si>
  <si>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</si>
  <si>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</si>
  <si>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</si>
  <si>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</si>
  <si>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</si>
  <si>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</si>
  <si>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</si>
  <si>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</si>
  <si>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</si>
  <si>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</si>
  <si>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</si>
  <si>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</si>
  <si>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</si>
  <si>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</si>
  <si>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</si>
  <si>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</si>
  <si>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</si>
  <si>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</si>
  <si>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</si>
  <si>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</si>
  <si>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</si>
  <si>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</si>
  <si>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</si>
  <si>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</si>
  <si>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</si>
  <si>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</si>
  <si>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</si>
  <si>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</si>
  <si>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</si>
  <si>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</si>
  <si>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</si>
  <si>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</si>
  <si>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</si>
  <si>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</si>
  <si>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</si>
  <si>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</si>
  <si>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</si>
  <si>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</si>
  <si>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</si>
  <si>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</si>
  <si>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</si>
  <si>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</si>
  <si>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</si>
  <si>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</si>
  <si>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</si>
  <si>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</si>
  <si>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</si>
  <si>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</si>
  <si>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</si>
  <si>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</si>
  <si>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</si>
  <si>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</si>
  <si>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</si>
  <si>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</si>
  <si>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</si>
  <si>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</si>
  <si>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</si>
  <si>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</si>
  <si>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</si>
  <si>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</si>
  <si>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</si>
  <si>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</si>
  <si>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</si>
  <si>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</si>
  <si>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</si>
  <si>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</si>
  <si>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</si>
  <si>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</si>
  <si>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</si>
  <si>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</si>
  <si>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</si>
  <si>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</si>
  <si>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</si>
  <si>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</si>
  <si>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</si>
  <si>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</si>
  <si>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</si>
  <si>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</si>
  <si>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</si>
  <si>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</si>
  <si>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</si>
  <si>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</si>
  <si>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</si>
  <si>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</si>
  <si>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</si>
  <si>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</si>
  <si>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</si>
  <si>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</si>
  <si>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</si>
  <si>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</si>
  <si>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</si>
  <si>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</si>
  <si>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</si>
  <si>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</si>
  <si>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</si>
  <si>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</si>
  <si>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</si>
  <si>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</si>
  <si>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</si>
  <si>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</si>
  <si>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</si>
  <si>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</si>
  <si>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</si>
  <si>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</si>
  <si>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</si>
  <si>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</si>
  <si>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</si>
  <si>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</si>
  <si>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</si>
  <si>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</si>
  <si>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</si>
  <si>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</si>
  <si>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</si>
  <si>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</si>
  <si>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</si>
  <si>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</si>
  <si>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</si>
  <si>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</si>
  <si>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</si>
  <si>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</si>
  <si>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</si>
  <si>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</si>
  <si>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</si>
  <si>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</si>
  <si>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</si>
  <si>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</si>
  <si>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</si>
  <si>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</si>
  <si>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</si>
  <si>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</si>
  <si>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</si>
  <si>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</si>
  <si>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</si>
  <si>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</si>
  <si>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</si>
  <si>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</si>
  <si>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</si>
  <si>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</si>
  <si>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</si>
  <si>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</si>
  <si>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</si>
  <si>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</si>
  <si>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</si>
  <si>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</si>
  <si>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</si>
  <si>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</si>
  <si>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</si>
  <si>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</si>
  <si>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</si>
  <si>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</si>
  <si>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</si>
  <si>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</si>
  <si>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</si>
  <si>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</si>
  <si>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</si>
  <si>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</si>
  <si>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</si>
  <si>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</si>
  <si>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</si>
  <si>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</si>
  <si>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</si>
  <si>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</si>
  <si>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</si>
  <si>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</si>
  <si>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</si>
  <si>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</si>
  <si>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</si>
  <si>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</si>
  <si>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</si>
  <si>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</si>
  <si>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</si>
  <si>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</si>
  <si>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</si>
  <si>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</si>
  <si>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</si>
  <si>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</si>
  <si>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</si>
  <si>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</si>
  <si>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</si>
  <si>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</si>
  <si>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</si>
  <si>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</si>
  <si>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</si>
  <si>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</si>
  <si>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</si>
  <si>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</si>
  <si>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</si>
  <si>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</si>
  <si>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</si>
  <si>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</si>
  <si>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</si>
  <si>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</si>
  <si>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</si>
  <si>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</si>
  <si>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</si>
  <si>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</si>
  <si>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</si>
  <si>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</si>
  <si>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</si>
  <si>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</si>
  <si>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</si>
  <si>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</si>
  <si>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</si>
  <si>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</si>
  <si>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</si>
  <si>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</si>
  <si>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</si>
  <si>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</si>
  <si>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</si>
  <si>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</si>
  <si>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</si>
  <si>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</si>
  <si>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</si>
  <si>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</si>
  <si>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</si>
  <si>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</si>
  <si>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</si>
  <si>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</si>
  <si>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</si>
  <si>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</si>
  <si>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</si>
  <si>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</si>
  <si>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</si>
  <si>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</si>
  <si>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</si>
  <si>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</si>
  <si>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</si>
  <si>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</si>
  <si>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</si>
  <si>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</si>
  <si>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</si>
  <si>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</si>
  <si>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</si>
  <si>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</si>
  <si>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</si>
  <si>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</si>
  <si>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</si>
  <si>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</si>
  <si>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</si>
  <si>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</si>
  <si>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</si>
  <si>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</si>
  <si>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</si>
  <si>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</si>
  <si>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</si>
  <si>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</si>
  <si>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</si>
  <si>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</si>
  <si>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</si>
  <si>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</si>
  <si>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</si>
  <si>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</si>
  <si>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</si>
  <si>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</si>
  <si>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</si>
  <si>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</si>
  <si>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</si>
  <si>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</si>
  <si>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</si>
  <si>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</si>
  <si>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</si>
  <si>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</si>
  <si>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</si>
  <si>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</si>
  <si>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</si>
  <si>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</si>
  <si>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</si>
  <si>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</si>
  <si>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</si>
  <si>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</si>
  <si>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</si>
  <si>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</si>
  <si>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</si>
  <si>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</si>
  <si>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</si>
  <si>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</si>
  <si>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</si>
  <si>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</si>
  <si>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</si>
  <si>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</si>
  <si>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</si>
  <si>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</si>
  <si>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</si>
  <si>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</si>
  <si>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</si>
  <si>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</si>
  <si>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</si>
  <si>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</si>
  <si>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</si>
  <si>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</si>
  <si>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</si>
  <si>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</si>
  <si>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</si>
  <si>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</si>
  <si>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</si>
  <si>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</si>
  <si>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</si>
  <si>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</si>
  <si>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</si>
  <si>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</si>
  <si>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</si>
  <si>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</si>
  <si>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</si>
  <si>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</si>
  <si>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</si>
  <si>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</si>
  <si>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</si>
  <si>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</si>
  <si>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</si>
  <si>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</si>
  <si>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</si>
  <si>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</si>
  <si>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</si>
  <si>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</si>
  <si>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</si>
  <si>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</si>
  <si>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</si>
  <si>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</si>
  <si>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</si>
  <si>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</si>
  <si>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</si>
  <si>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</si>
  <si>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</si>
  <si>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</si>
  <si>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</si>
  <si>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</si>
  <si>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</si>
  <si>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</si>
  <si>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</si>
  <si>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</si>
  <si>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</si>
  <si>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</si>
  <si>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</si>
  <si>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</si>
  <si>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</si>
  <si>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</si>
  <si>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</si>
  <si>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</si>
  <si>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</si>
  <si>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</si>
  <si>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</si>
  <si>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</si>
  <si>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</si>
  <si>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</si>
  <si>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</si>
  <si>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</si>
  <si>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</si>
  <si>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</si>
  <si>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</si>
  <si>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</si>
  <si>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</si>
  <si>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</si>
  <si>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</si>
  <si>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</si>
  <si>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</si>
  <si>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</si>
  <si>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</si>
  <si>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</si>
  <si>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</si>
  <si>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</si>
  <si>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</si>
  <si>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</si>
  <si>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</si>
  <si>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</si>
  <si>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</si>
  <si>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</si>
  <si>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</si>
  <si>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</si>
  <si>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</si>
  <si>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</si>
  <si>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</si>
  <si>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</si>
  <si>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</si>
  <si>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</si>
  <si>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</si>
  <si>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</si>
  <si>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</si>
  <si>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</si>
  <si>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</si>
  <si>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</si>
  <si>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</si>
  <si>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</si>
  <si>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</si>
  <si>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</si>
  <si>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</si>
  <si>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</si>
  <si>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</si>
  <si>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</si>
  <si>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</si>
  <si>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</si>
  <si>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</si>
  <si>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</si>
  <si>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</si>
  <si>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</si>
  <si>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</si>
  <si>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</si>
  <si>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</si>
  <si>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</si>
  <si>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</si>
  <si>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</si>
  <si>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</si>
  <si>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</si>
  <si>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</si>
  <si>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</si>
  <si>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</si>
  <si>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</si>
  <si>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</si>
  <si>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</si>
  <si>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</si>
  <si>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</si>
  <si>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</si>
  <si>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</si>
  <si>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</si>
  <si>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</si>
  <si>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</si>
  <si>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</si>
  <si>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</si>
  <si>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</si>
  <si>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</si>
  <si>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</si>
  <si>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</si>
  <si>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</si>
  <si>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</si>
  <si>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</si>
  <si>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</si>
  <si>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</si>
  <si>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</si>
  <si>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</si>
  <si>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</si>
  <si>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</si>
  <si>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</si>
  <si>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</si>
  <si>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</si>
  <si>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</si>
  <si>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</si>
  <si>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</si>
  <si>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</si>
  <si>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</si>
  <si>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</si>
  <si>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</si>
  <si>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</si>
  <si>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</si>
  <si>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</si>
  <si>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</si>
  <si>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</si>
  <si>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</si>
  <si>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</si>
  <si>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</si>
  <si>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</si>
  <si>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</si>
  <si>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</si>
  <si>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</si>
  <si>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</si>
  <si>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</si>
  <si>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</si>
  <si>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</si>
  <si>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</si>
  <si>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</si>
  <si>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</si>
  <si>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</si>
  <si>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</si>
  <si>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</si>
  <si>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</si>
  <si>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</si>
  <si>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</si>
  <si>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</si>
  <si>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</si>
  <si>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</si>
  <si>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</si>
  <si>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</si>
  <si>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</si>
  <si>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</si>
  <si>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</si>
  <si>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</si>
  <si>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</si>
  <si>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</si>
  <si>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</si>
  <si>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</si>
  <si>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</si>
  <si>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</si>
  <si>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</si>
  <si>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</si>
  <si>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</si>
  <si>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</si>
  <si>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</si>
  <si>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</si>
  <si>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</si>
  <si>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</si>
  <si>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</si>
  <si>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</si>
  <si>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</si>
  <si>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</si>
  <si>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</si>
  <si>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</si>
  <si>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</si>
  <si>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</si>
  <si>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</si>
  <si>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</si>
  <si>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</si>
  <si>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</si>
  <si>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</si>
  <si>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</si>
  <si>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</si>
  <si>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</si>
  <si>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</si>
  <si>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</si>
  <si>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</si>
  <si>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</si>
  <si>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</si>
  <si>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</si>
  <si>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</si>
  <si>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</si>
  <si>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</si>
  <si>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</si>
  <si>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</si>
  <si>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</si>
  <si>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</si>
  <si>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</si>
  <si>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</si>
  <si>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</si>
  <si>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</si>
  <si>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</si>
  <si>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</si>
  <si>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</si>
  <si>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</si>
  <si>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</si>
  <si>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</si>
  <si>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</si>
  <si>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</si>
  <si>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</si>
  <si>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</si>
  <si>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</si>
  <si>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</si>
  <si>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</si>
  <si>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</si>
  <si>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</si>
  <si>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</si>
  <si>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</si>
  <si>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</si>
  <si>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</si>
  <si>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</si>
  <si>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</si>
  <si>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</si>
  <si>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</si>
  <si>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</si>
  <si>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</si>
  <si>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</si>
  <si>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</si>
  <si>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</si>
  <si>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</si>
  <si>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</si>
  <si>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</si>
  <si>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</si>
  <si>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</si>
  <si>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</si>
  <si>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</si>
  <si>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</si>
  <si>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</si>
  <si>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</si>
  <si>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</si>
  <si>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</si>
  <si>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</si>
  <si>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</si>
  <si>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</si>
  <si>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</si>
  <si>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</si>
  <si>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</si>
  <si>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</si>
  <si>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</si>
  <si>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</si>
  <si>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</si>
  <si>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</si>
  <si>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</si>
  <si>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</si>
  <si>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</si>
  <si>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</si>
  <si>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</si>
  <si>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</si>
  <si>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</si>
  <si>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</si>
  <si>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</si>
  <si>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</si>
  <si>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</si>
  <si>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</si>
  <si>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</si>
  <si>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</si>
  <si>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</si>
  <si>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</si>
  <si>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</si>
  <si>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</si>
  <si>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</si>
  <si>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</si>
  <si>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</si>
  <si>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</si>
  <si>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</si>
  <si>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</si>
  <si>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</si>
  <si>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</si>
  <si>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</si>
  <si>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</si>
  <si>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</si>
  <si>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</si>
  <si>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</si>
  <si>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</si>
  <si>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</si>
  <si>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</si>
  <si>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</si>
  <si>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</si>
  <si>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</si>
  <si>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</si>
  <si>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</si>
  <si>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</si>
  <si>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</si>
  <si>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</si>
  <si>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</si>
  <si>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</si>
  <si>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</si>
  <si>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</si>
  <si>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</si>
  <si>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</si>
  <si>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</si>
  <si>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</si>
  <si>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</si>
  <si>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</si>
  <si>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</si>
  <si>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</si>
  <si>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</si>
  <si>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</si>
  <si>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</si>
  <si>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</si>
  <si>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</si>
  <si>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</si>
  <si>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</si>
  <si>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</si>
  <si>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</si>
  <si>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</si>
  <si>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</si>
  <si>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</si>
  <si>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</si>
  <si>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</si>
  <si>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</si>
  <si>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</si>
  <si>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</si>
  <si>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</si>
  <si>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</si>
  <si>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</si>
  <si>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</si>
  <si>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</si>
  <si>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</si>
  <si>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</si>
  <si>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</si>
  <si>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</si>
  <si>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</si>
  <si>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</si>
  <si>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</si>
  <si>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</si>
  <si>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</si>
  <si>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</si>
  <si>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</si>
  <si>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</si>
  <si>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</si>
  <si>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</si>
  <si>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</si>
  <si>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</si>
  <si>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</si>
  <si>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</si>
  <si>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</si>
  <si>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</si>
  <si>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</si>
  <si>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</si>
  <si>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</si>
  <si>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</si>
  <si>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</si>
  <si>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</si>
  <si>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</si>
  <si>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</si>
  <si>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</si>
  <si>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</si>
  <si>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</si>
  <si>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</si>
  <si>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</si>
  <si>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</si>
  <si>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</si>
  <si>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</si>
  <si>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</si>
  <si>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</si>
  <si>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</si>
  <si>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</si>
  <si>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</si>
  <si>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</si>
  <si>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</si>
  <si>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</si>
  <si>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</si>
  <si>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</si>
  <si>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</si>
  <si>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</si>
  <si>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</si>
  <si>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</si>
  <si>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</si>
  <si>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</si>
  <si>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</si>
  <si>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</si>
  <si>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</si>
  <si>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</si>
  <si>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</si>
  <si>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</si>
  <si>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</si>
  <si>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</si>
  <si>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</si>
  <si>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</si>
  <si>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</si>
  <si>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</si>
  <si>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</si>
  <si>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</si>
  <si>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</si>
  <si>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</si>
  <si>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</si>
  <si>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</si>
  <si>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</si>
  <si>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</si>
  <si>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</si>
  <si>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</si>
  <si>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</si>
  <si>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</si>
  <si>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</si>
  <si>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</si>
  <si>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</si>
  <si>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</si>
  <si>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</si>
  <si>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</si>
  <si>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</si>
  <si>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</si>
  <si>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</si>
  <si>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</si>
  <si>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</si>
  <si>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</si>
  <si>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</si>
  <si>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</si>
  <si>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</si>
  <si>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</si>
  <si>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</si>
  <si>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</si>
  <si>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</si>
  <si>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</si>
  <si>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</si>
  <si>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</si>
  <si>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</si>
  <si>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</si>
  <si>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</si>
  <si>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</si>
  <si>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</si>
  <si>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</si>
  <si>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</si>
  <si>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</si>
  <si>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</si>
  <si>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</si>
  <si>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</si>
  <si>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</si>
  <si>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</si>
  <si>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</si>
  <si>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</si>
  <si>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</si>
  <si>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</si>
  <si>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</si>
  <si>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</si>
  <si>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</si>
  <si>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</si>
  <si>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</si>
  <si>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</si>
  <si>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</si>
  <si>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</si>
  <si>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</si>
  <si>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</si>
  <si>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</si>
  <si>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</si>
  <si>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</si>
  <si>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</si>
  <si>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</si>
  <si>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</si>
  <si>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</si>
  <si>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</si>
  <si>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</si>
  <si>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</si>
  <si>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</si>
  <si>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</si>
  <si>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</si>
  <si>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</si>
  <si>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</si>
  <si>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</si>
  <si>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</si>
  <si>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</si>
  <si>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</si>
  <si>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</si>
  <si>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</si>
  <si>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</si>
  <si>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</si>
  <si>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</si>
  <si>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</si>
  <si>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</si>
  <si>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</si>
  <si>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</si>
  <si>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</si>
  <si>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</si>
  <si>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</si>
  <si>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</si>
  <si>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</si>
  <si>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</si>
  <si>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</si>
  <si>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</si>
  <si>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</si>
  <si>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</si>
  <si>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</si>
  <si>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</si>
  <si>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</si>
  <si>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</si>
  <si>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</si>
  <si>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</si>
  <si>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</si>
  <si>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</si>
  <si>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</si>
  <si>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</si>
  <si>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</si>
  <si>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</si>
  <si>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</si>
  <si>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</si>
  <si>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</si>
  <si>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</si>
  <si>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</si>
  <si>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</si>
  <si>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</si>
  <si>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</si>
  <si>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</si>
  <si>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</si>
  <si>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</si>
  <si>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</si>
  <si>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</si>
  <si>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</si>
  <si>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</si>
  <si>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</si>
  <si>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</si>
  <si>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</si>
  <si>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</si>
  <si>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</si>
  <si>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</si>
  <si>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</si>
  <si>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</si>
  <si>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</si>
  <si>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</si>
  <si>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</si>
  <si>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</si>
  <si>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</si>
  <si>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</si>
  <si>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</si>
  <si>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</si>
  <si>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</si>
  <si>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</si>
  <si>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</si>
  <si>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</si>
  <si>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</si>
  <si>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</si>
  <si>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</si>
  <si>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</si>
  <si>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</si>
  <si>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</si>
  <si>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</si>
  <si>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</si>
  <si>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</si>
  <si>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</si>
  <si>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</si>
  <si>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</si>
  <si>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</si>
  <si>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</si>
  <si>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</si>
  <si>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</si>
  <si>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</si>
  <si>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</si>
  <si>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</si>
  <si>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</si>
  <si>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</si>
  <si>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</si>
  <si>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</si>
  <si>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</si>
  <si>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</si>
  <si>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</si>
  <si>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</si>
  <si>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</si>
  <si>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</si>
  <si>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</si>
  <si>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</si>
  <si>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</si>
  <si>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</si>
  <si>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</si>
  <si>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</si>
  <si>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</si>
  <si>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</si>
  <si>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</si>
  <si>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</si>
  <si>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</si>
  <si>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</si>
  <si>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</si>
  <si>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</si>
  <si>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</si>
  <si>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</si>
  <si>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</si>
  <si>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</si>
  <si>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</si>
  <si>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</si>
  <si>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</si>
  <si>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</si>
  <si>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</si>
  <si>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</si>
  <si>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</si>
  <si>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</si>
  <si>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</si>
  <si>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</si>
  <si>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</si>
  <si>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</si>
  <si>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</si>
  <si>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</si>
  <si>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</si>
  <si>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</si>
  <si>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</si>
  <si>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</si>
  <si>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</si>
  <si>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</si>
  <si>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</si>
  <si>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</si>
  <si>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</si>
  <si>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</si>
  <si>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</si>
  <si>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</si>
  <si>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</si>
  <si>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</si>
  <si>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</si>
  <si>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</si>
  <si>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</si>
  <si>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</si>
  <si>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</si>
  <si>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</si>
  <si>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</si>
  <si>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</si>
  <si>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</si>
  <si>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</si>
  <si>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</si>
  <si>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</si>
  <si>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</si>
  <si>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</si>
  <si>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</si>
  <si>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</si>
  <si>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</si>
  <si>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</si>
  <si>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</si>
  <si>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</si>
  <si>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</si>
  <si>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</si>
  <si>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</si>
  <si>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</si>
  <si>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</si>
  <si>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</si>
  <si>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</si>
  <si>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</si>
  <si>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</si>
  <si>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</si>
  <si>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</si>
  <si>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</si>
  <si>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</si>
  <si>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</si>
  <si>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</si>
  <si>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</si>
  <si>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</si>
  <si>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</si>
  <si>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</si>
  <si>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</si>
  <si>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</si>
  <si>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</si>
  <si>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</si>
  <si>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</si>
  <si>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</si>
  <si>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</si>
  <si>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</si>
  <si>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</si>
  <si>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</si>
  <si>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</si>
  <si>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</si>
  <si>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</si>
  <si>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</si>
  <si>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</si>
  <si>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</si>
  <si>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</si>
  <si>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</si>
  <si>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</si>
  <si>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</si>
  <si>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</si>
  <si>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</si>
  <si>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</si>
  <si>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</si>
  <si>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</si>
  <si>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</si>
  <si>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</si>
  <si>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</si>
  <si>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</si>
  <si>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</si>
  <si>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</si>
  <si>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</si>
  <si>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</si>
  <si>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</si>
  <si>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</si>
  <si>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</si>
  <si>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</si>
  <si>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</si>
  <si>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</si>
  <si>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</si>
  <si>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</si>
  <si>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</si>
  <si>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</si>
  <si>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</si>
  <si>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</si>
  <si>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</si>
  <si>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</si>
  <si>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</si>
  <si>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</si>
  <si>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</si>
  <si>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</si>
  <si>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</si>
  <si>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</si>
  <si>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</si>
  <si>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</si>
  <si>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</si>
  <si>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</si>
  <si>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</si>
  <si>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</si>
  <si>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</si>
  <si>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</si>
  <si>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</si>
  <si>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</si>
  <si>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</si>
  <si>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</si>
  <si>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</si>
  <si>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</si>
  <si>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</si>
  <si>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</si>
  <si>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</si>
  <si>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</si>
  <si>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</si>
  <si>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</si>
  <si>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</si>
  <si>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</si>
  <si>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</si>
  <si>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</si>
  <si>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</si>
  <si>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</si>
  <si>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</si>
  <si>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</si>
  <si>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</si>
  <si>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</si>
  <si>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</si>
  <si>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</si>
  <si>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</si>
  <si>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</si>
  <si>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</si>
  <si>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</si>
  <si>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</si>
  <si>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</si>
  <si>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</si>
  <si>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</si>
  <si>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</si>
  <si>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</si>
  <si>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</si>
  <si>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</si>
  <si>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</si>
  <si>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</si>
  <si>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</si>
  <si>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</si>
  <si>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</si>
  <si>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</si>
  <si>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</si>
  <si>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</si>
  <si>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</si>
  <si>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</si>
  <si>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</si>
  <si>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</si>
  <si>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</si>
  <si>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</si>
  <si>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</si>
  <si>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</si>
  <si>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</si>
  <si>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</si>
  <si>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</si>
  <si>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</si>
  <si>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</si>
  <si>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</si>
  <si>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</si>
  <si>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</si>
  <si>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</si>
  <si>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</si>
  <si>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</si>
  <si>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</si>
  <si>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</si>
  <si>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</si>
  <si>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</si>
  <si>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</si>
  <si>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</si>
  <si>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</si>
  <si>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</si>
  <si>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</si>
  <si>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</si>
  <si>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</si>
  <si>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</si>
  <si>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</si>
  <si>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</si>
  <si>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</si>
  <si>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</si>
  <si>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</si>
  <si>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</si>
  <si>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</si>
  <si>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</si>
  <si>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</si>
  <si>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</si>
  <si>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</si>
  <si>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</si>
  <si>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</si>
  <si>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</si>
  <si>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</si>
  <si>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</si>
  <si>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</si>
  <si>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</si>
  <si>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</si>
  <si>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</si>
  <si>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</si>
  <si>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</si>
  <si>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</si>
  <si>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</si>
  <si>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</si>
  <si>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</si>
  <si>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</si>
  <si>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</si>
  <si>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</si>
  <si>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</si>
  <si>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</si>
  <si>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</si>
  <si>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</si>
  <si>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</si>
  <si>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</si>
  <si>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</si>
  <si>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</si>
  <si>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</si>
  <si>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</si>
  <si>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</si>
  <si>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</si>
  <si>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</si>
  <si>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</si>
  <si>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</si>
  <si>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</si>
  <si>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</si>
  <si>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</si>
  <si>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</si>
  <si>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</si>
  <si>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</si>
  <si>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</si>
  <si>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</si>
  <si>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</si>
  <si>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</si>
  <si>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</si>
  <si>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</si>
  <si>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</si>
  <si>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</si>
  <si>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</si>
  <si>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</si>
  <si>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</si>
  <si>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</si>
  <si>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</si>
  <si>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</si>
  <si>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</si>
  <si>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</si>
  <si>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</si>
  <si>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</si>
  <si>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</si>
  <si>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</si>
  <si>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</si>
  <si>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</si>
  <si>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</si>
  <si>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</si>
  <si>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</si>
  <si>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</si>
  <si>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</si>
  <si>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</si>
  <si>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</si>
  <si>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</si>
  <si>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</si>
  <si>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</si>
  <si>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</si>
  <si>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</si>
  <si>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</si>
  <si>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</si>
  <si>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</si>
  <si>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</si>
  <si>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</si>
  <si>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</si>
  <si>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</si>
  <si>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</si>
  <si>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</si>
  <si>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</si>
  <si>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</si>
  <si>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</si>
  <si>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</si>
  <si>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</si>
  <si>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</si>
  <si>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</si>
  <si>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</si>
  <si>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</si>
  <si>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</si>
  <si>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</si>
  <si>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</si>
  <si>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</si>
  <si>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</si>
  <si>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</si>
  <si>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</si>
  <si>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</si>
  <si>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</si>
  <si>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</si>
  <si>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</si>
  <si>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</si>
  <si>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</si>
  <si>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</si>
  <si>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</si>
  <si>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</si>
  <si>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</si>
  <si>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</si>
  <si>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</si>
  <si>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</si>
  <si>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</si>
  <si>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</si>
  <si>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</si>
  <si>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</si>
  <si>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</si>
  <si>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</si>
  <si>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</si>
  <si>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</si>
  <si>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</si>
  <si>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</si>
  <si>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</si>
  <si>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</si>
  <si>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</si>
  <si>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</si>
  <si>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</si>
  <si>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</si>
  <si>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</si>
  <si>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</si>
  <si>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</si>
  <si>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</si>
  <si>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</si>
  <si>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</si>
  <si>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</si>
  <si>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</si>
  <si>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</si>
  <si>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</si>
  <si>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</si>
  <si>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</si>
  <si>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</si>
  <si>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</si>
  <si>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</si>
  <si>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</si>
  <si>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</si>
  <si>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</si>
  <si>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</si>
  <si>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</si>
  <si>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</si>
  <si>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</si>
  <si>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</si>
  <si>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</si>
  <si>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</si>
  <si>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</si>
  <si>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</si>
  <si>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</si>
  <si>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</si>
  <si>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</si>
  <si>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</si>
  <si>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</si>
  <si>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</si>
  <si>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</si>
  <si>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</si>
  <si>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</si>
  <si>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</si>
  <si>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</si>
  <si>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</si>
  <si>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</si>
  <si>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</si>
  <si>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</si>
  <si>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</si>
  <si>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</si>
  <si>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</si>
  <si>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</si>
  <si>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</si>
  <si>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</si>
  <si>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</si>
  <si>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</si>
  <si>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</si>
  <si>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</si>
  <si>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</si>
  <si>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</si>
  <si>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</si>
  <si>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</si>
  <si>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</si>
  <si>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</si>
  <si>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</si>
  <si>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</si>
  <si>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</si>
  <si>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</si>
  <si>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</si>
  <si>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</si>
  <si>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</si>
  <si>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</si>
  <si>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</si>
  <si>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</si>
  <si>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</si>
  <si>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</si>
  <si>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</si>
  <si>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</si>
  <si>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</si>
  <si>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</si>
  <si>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</si>
  <si>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</si>
  <si>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</si>
  <si>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</si>
  <si>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</si>
  <si>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</si>
  <si>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</si>
  <si>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</si>
  <si>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</si>
  <si>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</si>
  <si>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</si>
  <si>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</si>
  <si>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</si>
  <si>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</si>
  <si>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</si>
  <si>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</si>
  <si>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</si>
  <si>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</si>
  <si>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</si>
  <si>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</si>
  <si>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</si>
  <si>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</si>
  <si>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</si>
  <si>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</si>
  <si>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</si>
  <si>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</si>
  <si>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</si>
  <si>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</si>
  <si>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</si>
  <si>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</si>
  <si>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</si>
  <si>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</si>
  <si>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</si>
  <si>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</si>
  <si>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</si>
  <si>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</si>
  <si>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</si>
  <si>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</si>
  <si>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</si>
  <si>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</si>
  <si>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</si>
  <si>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</si>
  <si>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</si>
  <si>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</si>
  <si>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</si>
  <si>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</si>
  <si>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</si>
  <si>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</si>
  <si>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</si>
  <si>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</si>
  <si>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</si>
  <si>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</si>
  <si>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</si>
  <si>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</si>
  <si>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</si>
  <si>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</si>
  <si>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</si>
  <si>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</si>
  <si>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</si>
  <si>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</si>
  <si>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</si>
  <si>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</si>
  <si>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</si>
  <si>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</si>
  <si>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</si>
  <si>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</si>
  <si>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</si>
  <si>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</si>
  <si>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</si>
  <si>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</si>
  <si>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</si>
  <si>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</si>
  <si>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</si>
  <si>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</si>
  <si>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</si>
  <si>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</si>
  <si>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</si>
  <si>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</si>
  <si>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</si>
  <si>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</si>
  <si>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</si>
  <si>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</si>
  <si>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</si>
  <si>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</si>
  <si>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</si>
  <si>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</si>
  <si>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</si>
  <si>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</si>
  <si>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</si>
  <si>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</si>
  <si>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</si>
  <si>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</si>
  <si>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</si>
  <si>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</si>
  <si>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</si>
  <si>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</si>
  <si>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</si>
  <si>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</si>
  <si>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</si>
  <si>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</si>
  <si>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</si>
  <si>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</si>
  <si>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</si>
  <si>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</si>
  <si>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</si>
  <si>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</si>
  <si>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</si>
  <si>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</si>
  <si>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</si>
  <si>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</si>
  <si>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</si>
  <si>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</si>
  <si>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</si>
  <si>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</si>
  <si>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</si>
  <si>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</si>
  <si>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</si>
  <si>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</si>
  <si>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</si>
  <si>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</si>
  <si>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</si>
  <si>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</si>
  <si>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</si>
  <si>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</si>
  <si>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</si>
  <si>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</si>
  <si>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</si>
  <si>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</si>
  <si>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</si>
  <si>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</si>
  <si>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</si>
  <si>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</si>
  <si>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</si>
  <si>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</si>
  <si>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</si>
  <si>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</si>
  <si>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</si>
  <si>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</si>
  <si>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</si>
  <si>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</si>
  <si>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</si>
  <si>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</si>
  <si>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</si>
  <si>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</si>
  <si>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</si>
  <si>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</si>
  <si>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</si>
  <si>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</si>
  <si>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</si>
  <si>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</si>
  <si>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</si>
  <si>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</si>
  <si>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</si>
  <si>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</si>
  <si>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</si>
  <si>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</si>
  <si>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</si>
  <si>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</si>
  <si>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</si>
  <si>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</si>
  <si>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</si>
  <si>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</si>
  <si>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</si>
  <si>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</si>
  <si>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</si>
  <si>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</si>
  <si>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</si>
  <si>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</si>
  <si>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</si>
  <si>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</si>
  <si>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</si>
  <si>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</si>
  <si>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</si>
  <si>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</si>
  <si>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</si>
  <si>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</si>
  <si>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</si>
  <si>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</si>
  <si>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</si>
  <si>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</si>
  <si>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</si>
  <si>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</si>
  <si>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</si>
  <si>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</si>
  <si>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</si>
  <si>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</si>
  <si>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</si>
  <si>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</si>
  <si>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</si>
  <si>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</si>
  <si>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</si>
  <si>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</si>
  <si>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</si>
  <si>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</si>
  <si>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</si>
  <si>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</si>
  <si>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</si>
  <si>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</si>
  <si>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</si>
  <si>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</si>
  <si>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</si>
  <si>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</si>
  <si>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</si>
  <si>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</si>
  <si>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</si>
  <si>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</si>
  <si>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</si>
  <si>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</si>
  <si>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</si>
  <si>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</si>
  <si>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</si>
  <si>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</si>
  <si>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</si>
  <si>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</si>
  <si>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</si>
  <si>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</si>
  <si>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</si>
  <si>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</si>
  <si>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</si>
  <si>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</si>
  <si>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</si>
  <si>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</si>
  <si>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</si>
  <si>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</si>
  <si>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</si>
  <si>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</si>
  <si>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</si>
  <si>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</si>
  <si>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</si>
  <si>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</si>
  <si>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</si>
  <si>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</si>
  <si>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</si>
  <si>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</si>
  <si>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</si>
  <si>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</si>
  <si>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</si>
  <si>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</si>
  <si>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</si>
  <si>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</si>
  <si>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</si>
  <si>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</si>
  <si>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</si>
  <si>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</si>
  <si>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</si>
  <si>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</si>
  <si>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</si>
  <si>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</si>
  <si>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</si>
  <si>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</si>
  <si>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</si>
  <si>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</si>
  <si>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</si>
  <si>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</si>
  <si>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</si>
  <si>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</si>
  <si>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</si>
  <si>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</si>
  <si>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</si>
  <si>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</si>
  <si>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</si>
  <si>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</si>
  <si>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</si>
  <si>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</si>
  <si>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</si>
  <si>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</si>
  <si>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</si>
  <si>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</si>
  <si>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</si>
  <si>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</si>
  <si>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</si>
  <si>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</si>
  <si>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</si>
  <si>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</si>
  <si>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</si>
  <si>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</si>
  <si>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</si>
  <si>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</si>
  <si>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</si>
  <si>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</si>
  <si>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</si>
  <si>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</si>
  <si>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</si>
  <si>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</si>
  <si>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</si>
  <si>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</si>
  <si>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</si>
  <si>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</si>
  <si>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</si>
  <si>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</si>
  <si>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</si>
  <si>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</si>
  <si>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</si>
  <si>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</si>
  <si>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</si>
  <si>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</si>
  <si>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</si>
  <si>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</si>
  <si>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</si>
  <si>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</si>
  <si>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</si>
  <si>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</si>
  <si>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</si>
  <si>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</si>
  <si>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</si>
  <si>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</si>
  <si>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</si>
  <si>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</si>
  <si>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</si>
  <si>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</si>
  <si>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</si>
  <si>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</si>
  <si>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</si>
  <si>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</si>
  <si>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</si>
  <si>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</si>
  <si>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</si>
  <si>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</si>
  <si>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</si>
  <si>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</si>
  <si>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</si>
  <si>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</si>
  <si>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</si>
  <si>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</si>
  <si>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</si>
  <si>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</si>
  <si>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</si>
  <si>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</si>
  <si>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</si>
  <si>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</si>
  <si>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</si>
  <si>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</si>
  <si>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</si>
  <si>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</si>
  <si>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</si>
  <si>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</si>
  <si>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</si>
  <si>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</si>
  <si>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</si>
  <si>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</si>
  <si>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</si>
  <si>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</si>
  <si>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</si>
  <si>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</si>
  <si>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</si>
  <si>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</si>
  <si>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</si>
  <si>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</si>
  <si>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</si>
  <si>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</si>
  <si>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</si>
  <si>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</si>
  <si>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</si>
  <si>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</si>
  <si>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</si>
  <si>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</si>
  <si>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</si>
  <si>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</si>
  <si>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</si>
  <si>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</si>
  <si>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</si>
  <si>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</si>
  <si>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</si>
  <si>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</si>
  <si>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</si>
  <si>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</si>
  <si>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</si>
  <si>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</si>
  <si>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</si>
  <si>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</si>
  <si>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</si>
  <si>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</si>
  <si>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</si>
  <si>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</si>
  <si>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</si>
  <si>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</si>
  <si>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</si>
  <si>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</si>
  <si>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</si>
  <si>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</si>
  <si>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</si>
  <si>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</si>
  <si>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</si>
  <si>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</si>
  <si>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</si>
  <si>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</si>
  <si>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</si>
  <si>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</si>
  <si>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</si>
  <si>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</si>
  <si>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</si>
  <si>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</si>
  <si>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</si>
  <si>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</si>
  <si>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</si>
  <si>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</si>
  <si>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</si>
  <si>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</si>
  <si>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</si>
  <si>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</si>
  <si>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</si>
  <si>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</si>
  <si>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</si>
  <si>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</si>
  <si>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</si>
  <si>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</si>
  <si>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</si>
  <si>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</si>
  <si>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</si>
  <si>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</si>
  <si>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</si>
  <si>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</si>
  <si>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</si>
  <si>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</si>
  <si>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</si>
  <si>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</si>
  <si>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</si>
  <si>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</si>
  <si>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</si>
  <si>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</si>
  <si>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</si>
  <si>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</si>
  <si>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</si>
  <si>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</si>
  <si>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</si>
  <si>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</si>
  <si>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</si>
  <si>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</si>
  <si>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</si>
  <si>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</si>
  <si>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</si>
  <si>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</si>
  <si>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</si>
  <si>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</si>
  <si>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</si>
  <si>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</si>
  <si>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</si>
  <si>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</si>
  <si>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</si>
  <si>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</si>
  <si>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</si>
  <si>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</si>
  <si>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</si>
  <si>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</si>
  <si>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</si>
  <si>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</si>
  <si>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</si>
  <si>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</si>
  <si>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</si>
  <si>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</si>
  <si>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</si>
  <si>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</si>
  <si>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</si>
  <si>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</si>
  <si>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</si>
  <si>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</si>
  <si>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</si>
  <si>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</si>
  <si>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</si>
  <si>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</si>
  <si>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</si>
  <si>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</si>
  <si>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</si>
  <si>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</si>
  <si>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</si>
  <si>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</si>
  <si>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</si>
  <si>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</si>
  <si>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</si>
  <si>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</si>
  <si>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</si>
  <si>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</si>
  <si>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</si>
  <si>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</si>
  <si>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</si>
  <si>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</si>
  <si>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</si>
  <si>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</si>
  <si>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</si>
  <si>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</si>
  <si>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</si>
  <si>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</si>
  <si>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</si>
  <si>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</si>
  <si>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</si>
  <si>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</si>
  <si>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</si>
  <si>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</si>
  <si>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</si>
  <si>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</si>
  <si>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</si>
  <si>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</si>
  <si>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</si>
  <si>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</si>
  <si>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</si>
  <si>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</si>
  <si>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</si>
  <si>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</si>
  <si>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</si>
  <si>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</si>
  <si>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</si>
  <si>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</si>
  <si>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</si>
  <si>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</si>
  <si>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</si>
  <si>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</si>
  <si>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</si>
  <si>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</si>
  <si>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</si>
  <si>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</si>
  <si>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</si>
  <si>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</si>
  <si>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</si>
  <si>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</si>
  <si>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</si>
  <si>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</si>
  <si>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</si>
  <si>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</si>
  <si>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</si>
  <si>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</si>
  <si>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</si>
  <si>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</si>
  <si>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</si>
  <si>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</si>
  <si>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</si>
  <si>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</si>
  <si>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</si>
  <si>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</si>
  <si>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</si>
  <si>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</si>
  <si>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</si>
  <si>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</si>
  <si>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</si>
  <si>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</si>
  <si>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</si>
  <si>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</si>
  <si>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</si>
  <si>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</si>
  <si>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</si>
  <si>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</si>
  <si>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</si>
  <si>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</si>
  <si>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</si>
  <si>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</si>
  <si>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</si>
  <si>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</si>
  <si>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</si>
  <si>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</si>
  <si>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</si>
  <si>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</si>
  <si>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</si>
  <si>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</si>
  <si>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</si>
  <si>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</si>
  <si>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</si>
  <si>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</si>
  <si>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</si>
  <si>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</si>
  <si>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</si>
  <si>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</si>
  <si>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</si>
  <si>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</si>
  <si>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</si>
  <si>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</si>
  <si>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</si>
  <si>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</si>
  <si>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</si>
  <si>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</si>
  <si>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</si>
  <si>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</si>
  <si>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</si>
  <si>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</si>
  <si>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</si>
  <si>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</si>
  <si>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</si>
  <si>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</si>
  <si>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</si>
  <si>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</si>
  <si>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</si>
  <si>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</si>
  <si>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</si>
  <si>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</si>
  <si>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</si>
  <si>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</si>
  <si>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</si>
  <si>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</si>
  <si>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</si>
  <si>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</si>
  <si>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</si>
  <si>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</si>
  <si>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</si>
  <si>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</si>
  <si>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</si>
  <si>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</si>
  <si>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</si>
  <si>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</si>
  <si>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</si>
  <si>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</si>
  <si>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</si>
  <si>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</si>
  <si>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</si>
  <si>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</si>
  <si>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</si>
  <si>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</si>
  <si>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</si>
  <si>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</si>
  <si>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</si>
  <si>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</si>
  <si>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</si>
  <si>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</si>
  <si>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</si>
  <si>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</si>
  <si>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</si>
  <si>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</si>
  <si>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</si>
  <si>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</si>
  <si>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</si>
  <si>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</si>
  <si>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</si>
  <si>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</si>
  <si>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</si>
  <si>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</si>
  <si>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</si>
  <si>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</si>
  <si>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</si>
  <si>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</si>
  <si>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</si>
  <si>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</si>
  <si>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</si>
  <si>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</si>
  <si>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</si>
  <si>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</si>
  <si>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</si>
  <si>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</si>
  <si>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</si>
  <si>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</si>
  <si>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</si>
  <si>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</si>
  <si>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</si>
  <si>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</si>
  <si>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</si>
  <si>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</si>
  <si>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</si>
  <si>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</si>
  <si>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</si>
  <si>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</si>
  <si>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</si>
  <si>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</si>
  <si>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</si>
  <si>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</si>
  <si>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</si>
  <si>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</si>
  <si>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</si>
  <si>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</si>
  <si>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</si>
  <si>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</si>
  <si>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</si>
  <si>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</si>
  <si>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</si>
  <si>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</si>
  <si>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</si>
  <si>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</si>
  <si>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</si>
  <si>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</si>
  <si>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</si>
  <si>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</si>
  <si>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</si>
  <si>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</si>
  <si>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</si>
  <si>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</si>
  <si>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</si>
  <si>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</si>
  <si>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</si>
  <si>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</si>
  <si>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</si>
  <si>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</si>
  <si>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</si>
  <si>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</si>
  <si>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</si>
  <si>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</si>
  <si>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</si>
  <si>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</si>
  <si>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</si>
  <si>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</si>
  <si>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</si>
  <si>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</si>
  <si>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</si>
  <si>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</si>
  <si>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</si>
  <si>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</si>
  <si>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</si>
  <si>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Massachusetts Public K-12 Educator Diversification</t>
  </si>
  <si>
    <t>2023 (ending 6/30/23)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</si>
</sst>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t="s">
        <v>6593</v>
      </c>
      <c r="G5" s="41"/>
      <c r="H5" s="41"/>
      <c r="I5" s="68" t="s">
        <v>16</v>
      </c>
      <c r="J5" s="15"/>
      <c r="K5" s="597"/>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10.15"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6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10.15"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361950</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438150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438150</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361950</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211" customWidth="1"/>
    <col min="2" max="2" width="3.71093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28515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56" customWidth="1"/>
    <col min="3" max="3" width="12.71093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5.15" customHeight="1" x14ac:dyDescent="0.25">
      <c r="B11" s="136" t="s">
        <v>56</v>
      </c>
      <c r="C11" s="289">
        <f>valTILn1</f>
        <v>0</v>
      </c>
      <c r="D11" s="138"/>
      <c r="E11" s="160"/>
      <c r="F11" s="138"/>
      <c r="G11" s="289"/>
      <c r="H11" s="138"/>
      <c r="I11" s="289"/>
      <c r="J11" s="307"/>
      <c r="K11" s="299"/>
    </row>
    <row r="12" spans="1:11" s="135" customFormat="1" ht="25.15" customHeight="1" x14ac:dyDescent="0.25">
      <c r="B12" s="136" t="s">
        <v>65</v>
      </c>
      <c r="C12" s="289">
        <f>valTILn2</f>
        <v>0</v>
      </c>
      <c r="D12" s="138"/>
      <c r="E12" s="289"/>
      <c r="F12" s="138"/>
      <c r="G12" s="289"/>
      <c r="H12" s="138"/>
      <c r="I12" s="289"/>
      <c r="J12" s="307"/>
      <c r="K12" s="299"/>
    </row>
    <row r="13" spans="1:11" s="135" customFormat="1" ht="25.15" customHeight="1" x14ac:dyDescent="0.25">
      <c r="B13" s="136" t="s">
        <v>50</v>
      </c>
      <c r="C13" s="289">
        <f>valTILn3</f>
        <v>0</v>
      </c>
      <c r="D13" s="138"/>
      <c r="E13" s="289"/>
      <c r="F13" s="138"/>
      <c r="G13" s="289"/>
      <c r="H13" s="138"/>
      <c r="I13" s="289"/>
      <c r="J13" s="307"/>
      <c r="K13" s="299"/>
    </row>
    <row r="14" spans="1:11" s="135" customFormat="1" ht="25.1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5.15" customHeight="1" x14ac:dyDescent="0.25">
      <c r="A15" s="139"/>
      <c r="B15" s="140" t="s">
        <v>4154</v>
      </c>
      <c r="C15" s="289">
        <f>valTILn5a</f>
        <v>0</v>
      </c>
      <c r="D15" s="137"/>
      <c r="E15" s="289"/>
      <c r="F15" s="137"/>
      <c r="G15" s="289"/>
      <c r="H15" s="138"/>
      <c r="I15" s="289"/>
      <c r="J15" s="307"/>
      <c r="K15" s="299"/>
    </row>
    <row r="16" spans="1:11" s="135" customFormat="1" ht="25.15" customHeight="1" x14ac:dyDescent="0.25">
      <c r="A16" s="139"/>
      <c r="B16" s="140" t="s">
        <v>4155</v>
      </c>
      <c r="C16" s="289">
        <f>valTILn5b</f>
        <v>0</v>
      </c>
      <c r="D16" s="137"/>
      <c r="E16" s="289"/>
      <c r="F16" s="137"/>
      <c r="G16" s="289"/>
      <c r="H16" s="138"/>
      <c r="I16" s="289"/>
      <c r="J16" s="307"/>
      <c r="K16" s="299"/>
    </row>
    <row r="17" spans="2:11" s="135" customFormat="1" ht="25.15" customHeight="1" x14ac:dyDescent="0.25">
      <c r="B17" s="136" t="s">
        <v>52</v>
      </c>
      <c r="C17" s="289">
        <f>valTILn6</f>
        <v>0</v>
      </c>
      <c r="D17" s="137"/>
      <c r="E17" s="289"/>
      <c r="F17" s="137"/>
      <c r="G17" s="289"/>
      <c r="H17" s="138"/>
      <c r="I17" s="289"/>
      <c r="J17" s="307"/>
      <c r="K17" s="299"/>
    </row>
    <row r="18" spans="2:11" s="135" customFormat="1" ht="25.1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5.15" customHeight="1" x14ac:dyDescent="0.25">
      <c r="B20" s="136" t="s">
        <v>59</v>
      </c>
      <c r="C20" s="289">
        <f>valTILn9</f>
        <v>0</v>
      </c>
      <c r="D20" s="137"/>
      <c r="E20" s="289"/>
      <c r="F20" s="137"/>
      <c r="G20" s="289"/>
      <c r="H20" s="138"/>
      <c r="I20" s="289"/>
      <c r="J20" s="307"/>
      <c r="K20" s="299"/>
    </row>
    <row r="21" spans="2:11" s="135" customFormat="1" ht="25.15" customHeight="1" x14ac:dyDescent="0.25">
      <c r="B21" s="136" t="s">
        <v>60</v>
      </c>
      <c r="C21" s="289">
        <f>valTILn10</f>
        <v>0</v>
      </c>
      <c r="D21" s="137"/>
      <c r="E21" s="289"/>
      <c r="F21" s="137"/>
      <c r="G21" s="289"/>
      <c r="H21" s="138"/>
      <c r="I21" s="289"/>
      <c r="J21" s="307"/>
      <c r="K21" s="299"/>
    </row>
    <row r="22" spans="2:11" s="135" customFormat="1" ht="25.1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5.1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5.15" customHeight="1" thickBot="1" x14ac:dyDescent="0.3">
      <c r="B25" s="296" t="s">
        <v>63</v>
      </c>
      <c r="C25" s="294" t="e">
        <f>#REF!</f>
        <v>#REF!</v>
      </c>
      <c r="D25" s="294"/>
      <c r="E25" s="294"/>
      <c r="F25" s="294"/>
      <c r="G25" s="294"/>
      <c r="H25" s="294"/>
      <c r="I25" s="294"/>
      <c r="J25" s="308"/>
      <c r="K25" s="299"/>
    </row>
    <row r="26" spans="2:11" s="135" customFormat="1" ht="25.1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341"/>
    <col min="2" max="2" width="70.5703125" style="341" bestFit="1" customWidth="1"/>
    <col min="3" max="3" width="21.28515625" style="341" customWidth="1"/>
    <col min="4" max="4" width="31.42578125" style="341" customWidth="1"/>
    <col min="5" max="16384" width="9.28515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9" customWidth="1"/>
    <col min="2" max="2" width="12" style="99" customWidth="1"/>
    <col min="3" max="3" width="48.7109375" style="99" customWidth="1"/>
    <col min="4" max="4" width="9.28515625" style="99"/>
    <col min="5" max="5" width="29.42578125" style="99" customWidth="1"/>
    <col min="6" max="16384" width="9.28515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schemas.microsoft.com/office/2006/documentManagement/types"/>
    <ds:schemaRef ds:uri="10cd576d-fe93-4dff-8245-323619ca128b"/>
    <ds:schemaRef ds:uri="http://purl.org/dc/elements/1.1/"/>
    <ds:schemaRef ds:uri="http://schemas.microsoft.com/office/2006/metadata/properties"/>
    <ds:schemaRef ds:uri="http://schemas.microsoft.com/office/infopath/2007/PartnerControls"/>
    <ds:schemaRef ds:uri="1b41690f-1d7a-4771-a725-1666d7c349d2"/>
    <ds:schemaRef ds:uri="http://www.w3.org/XML/1998/namespace"/>
    <ds:schemaRef ds:uri="http://purl.org/dc/dcmitype/"/>
    <ds:schemaRef ds:uri="9324d023-3849-46fe-9182-6ce950756bea"/>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CB13EBBF-1764-43DD-93AD-D4DEE82E6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FC242 ARPA Educator Diversification Part II</dc:title>
  <dc:creator>DESE</dc:creator>
  <cp:lastModifiedBy>Zou, Dong (EOE)</cp:lastModifiedBy>
  <cp:lastPrinted>2018-01-05T21:12:21Z</cp:lastPrinted>
  <dcterms:created xsi:type="dcterms:W3CDTF">2017-03-16T18:10:20Z</dcterms:created>
  <dcterms:modified xsi:type="dcterms:W3CDTF">2022-07-29T18:38:35Z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29 2022</vt:lpwstr>
  </property>
</Properties>
</file>