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36008\"/>
    </mc:Choice>
  </mc:AlternateContent>
  <xr:revisionPtr revIDLastSave="0" documentId="13_ncr:1_{9BB1E14C-53D7-405E-964B-F6036B8D24A4}" xr6:coauthVersionLast="45" xr6:coauthVersionMax="47" xr10:uidLastSave="{00000000-0000-0000-0000-000000000000}"/>
  <bookViews>
    <workbookView xWindow="2340" yWindow="1365" windowWidth="17895" windowHeight="1483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<sst xmlns="http://schemas.openxmlformats.org/spreadsheetml/2006/main" count="24222" uniqueCount="6593">
  <si>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</si>
  <si>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</si>
  <si>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</si>
  <si>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</si>
  <si>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</si>
  <si>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</si>
  <si>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</si>
  <si>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</si>
  <si>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</si>
  <si>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</si>
  <si>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</si>
  <si>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</si>
  <si>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</si>
  <si>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</si>
  <si>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</si>
  <si>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</si>
  <si>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</si>
  <si>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</si>
  <si>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</si>
  <si>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</si>
  <si>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</si>
  <si>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</si>
  <si>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</si>
  <si>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</si>
  <si>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</si>
  <si>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</si>
  <si>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</si>
  <si>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</si>
  <si>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</si>
  <si>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</si>
  <si>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</si>
  <si>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</si>
  <si>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</si>
  <si>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</si>
  <si>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</si>
  <si>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</si>
  <si>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</si>
  <si>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</si>
  <si>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</si>
  <si>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</si>
  <si>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</si>
  <si>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</si>
  <si>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</si>
  <si>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</si>
  <si>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</si>
  <si>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</si>
  <si>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</si>
  <si>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</si>
  <si>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</si>
  <si>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</si>
  <si>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</si>
  <si>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</si>
  <si>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</si>
  <si>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</si>
  <si>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</si>
  <si>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</si>
  <si>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</si>
  <si>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</si>
  <si>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</si>
  <si>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</si>
  <si>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</si>
  <si>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</si>
  <si>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</si>
  <si>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</si>
  <si>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</si>
  <si>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</si>
  <si>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</si>
  <si>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</si>
  <si>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</si>
  <si>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</si>
  <si>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</si>
  <si>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</si>
  <si>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</si>
  <si>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</si>
  <si>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</si>
  <si>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</si>
  <si>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</si>
  <si>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</si>
  <si>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</si>
  <si>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</si>
  <si>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</si>
  <si>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</si>
  <si>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</si>
  <si>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</si>
  <si>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</si>
  <si>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</si>
  <si>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</si>
  <si>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</si>
  <si>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</si>
  <si>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</si>
  <si>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</si>
  <si>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</si>
  <si>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</si>
  <si>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</si>
  <si>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</si>
  <si>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</si>
  <si>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</si>
  <si>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</si>
  <si>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</si>
  <si>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</si>
  <si>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</si>
  <si>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</si>
  <si>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</si>
  <si>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</si>
  <si>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</si>
  <si>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</si>
  <si>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</si>
  <si>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</si>
  <si>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</si>
  <si>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</si>
  <si>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</si>
  <si>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</si>
  <si>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</si>
  <si>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</si>
  <si>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</si>
  <si>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</si>
  <si>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</si>
  <si>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</si>
  <si>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</si>
  <si>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</si>
  <si>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</si>
  <si>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</si>
  <si>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</si>
  <si>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</si>
  <si>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</si>
  <si>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</si>
  <si>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</si>
  <si>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</si>
  <si>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</si>
  <si>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</si>
  <si>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</si>
  <si>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</si>
  <si>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</si>
  <si>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</si>
  <si>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</si>
  <si>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</si>
  <si>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</si>
  <si>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</si>
  <si>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</si>
  <si>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</si>
  <si>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</si>
  <si>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</si>
  <si>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</si>
  <si>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</si>
  <si>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</si>
  <si>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</si>
  <si>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</si>
  <si>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</si>
  <si>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</si>
  <si>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</si>
  <si>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</si>
  <si>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</si>
  <si>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</si>
  <si>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</si>
  <si>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</si>
  <si>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</si>
  <si>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</si>
  <si>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</si>
  <si>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</si>
  <si>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</si>
  <si>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</si>
  <si>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</si>
  <si>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</si>
  <si>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</si>
  <si>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</si>
  <si>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</si>
  <si>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</si>
  <si>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</si>
  <si>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</si>
  <si>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</si>
  <si>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</si>
  <si>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</si>
  <si>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</si>
  <si>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</si>
  <si>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</si>
  <si>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</si>
  <si>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</si>
  <si>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</si>
  <si>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</si>
  <si>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</si>
  <si>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</si>
  <si>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</si>
  <si>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</si>
  <si>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</si>
  <si>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</si>
  <si>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</si>
  <si>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</si>
  <si>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</si>
  <si>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</si>
  <si>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</si>
  <si>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</si>
  <si>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</si>
  <si>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</si>
  <si>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</si>
  <si>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</si>
  <si>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</si>
  <si>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</si>
  <si>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</si>
  <si>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</si>
  <si>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</si>
  <si>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</si>
  <si>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</si>
  <si>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</si>
  <si>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</si>
  <si>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</si>
  <si>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</si>
  <si>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</si>
  <si>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</si>
  <si>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</si>
  <si>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</si>
  <si>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</si>
  <si>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</si>
  <si>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</si>
  <si>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</si>
  <si>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</si>
  <si>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</si>
  <si>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</si>
  <si>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</si>
  <si>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</si>
  <si>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</si>
  <si>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</si>
  <si>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</si>
  <si>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</si>
  <si>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</si>
  <si>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</si>
  <si>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</si>
  <si>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</si>
  <si>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</si>
  <si>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</si>
  <si>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</si>
  <si>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</si>
  <si>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</si>
  <si>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</si>
  <si>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</si>
  <si>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</si>
  <si>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</si>
  <si>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</si>
  <si>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</si>
  <si>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</si>
  <si>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</si>
  <si>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</si>
  <si>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</si>
  <si>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</si>
  <si>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</si>
  <si>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</si>
  <si>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</si>
  <si>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</si>
  <si>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</si>
  <si>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</si>
  <si>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</si>
  <si>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</si>
  <si>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</si>
  <si>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</si>
  <si>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</si>
  <si>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</si>
  <si>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</si>
  <si>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</si>
  <si>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</si>
  <si>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</si>
  <si>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</si>
  <si>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</si>
  <si>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</si>
  <si>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</si>
  <si>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</si>
  <si>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</si>
  <si>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</si>
  <si>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</si>
  <si>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</si>
  <si>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</si>
  <si>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</si>
  <si>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</si>
  <si>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</si>
  <si>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</si>
  <si>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</si>
  <si>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</si>
  <si>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</si>
  <si>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</si>
  <si>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</si>
  <si>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</si>
  <si>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</si>
  <si>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</si>
  <si>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</si>
  <si>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</si>
  <si>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</si>
  <si>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</si>
  <si>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</si>
  <si>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</si>
  <si>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</si>
  <si>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</si>
  <si>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</si>
  <si>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</si>
  <si>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</si>
  <si>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</si>
  <si>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</si>
  <si>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</si>
  <si>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</si>
  <si>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</si>
  <si>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</si>
  <si>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</si>
  <si>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</si>
  <si>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</si>
  <si>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</si>
  <si>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</si>
  <si>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</si>
  <si>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</si>
  <si>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</si>
  <si>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</si>
  <si>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</si>
  <si>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</si>
  <si>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</si>
  <si>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</si>
  <si>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</si>
  <si>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</si>
  <si>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</si>
  <si>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</si>
  <si>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</si>
  <si>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</si>
  <si>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</si>
  <si>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</si>
  <si>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</si>
  <si>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</si>
  <si>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</si>
  <si>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</si>
  <si>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</si>
  <si>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</si>
  <si>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</si>
  <si>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</si>
  <si>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</si>
  <si>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</si>
  <si>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</si>
  <si>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</si>
  <si>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</si>
  <si>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</si>
  <si>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</si>
  <si>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</si>
  <si>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</si>
  <si>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</si>
  <si>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</si>
  <si>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</si>
  <si>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</si>
  <si>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</si>
  <si>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</si>
  <si>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</si>
  <si>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</si>
  <si>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</si>
  <si>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</si>
  <si>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</si>
  <si>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</si>
  <si>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</si>
  <si>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</si>
  <si>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</si>
  <si>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</si>
  <si>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</si>
  <si>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</si>
  <si>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</si>
  <si>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</si>
  <si>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</si>
  <si>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</si>
  <si>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</si>
  <si>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</si>
  <si>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</si>
  <si>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</si>
  <si>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</si>
  <si>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</si>
  <si>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</si>
  <si>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</si>
  <si>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</si>
  <si>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</si>
  <si>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</si>
  <si>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</si>
  <si>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</si>
  <si>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</si>
  <si>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</si>
  <si>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</si>
  <si>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</si>
  <si>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</si>
  <si>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</si>
  <si>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</si>
  <si>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</si>
  <si>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</si>
  <si>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</si>
  <si>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</si>
  <si>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</si>
  <si>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</si>
  <si>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</si>
  <si>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</si>
  <si>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</si>
  <si>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</si>
  <si>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</si>
  <si>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</si>
  <si>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</si>
  <si>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</si>
  <si>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</si>
  <si>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</si>
  <si>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</si>
  <si>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</si>
  <si>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</si>
  <si>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</si>
  <si>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</si>
  <si>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</si>
  <si>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</si>
  <si>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</si>
  <si>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</si>
  <si>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</si>
  <si>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</si>
  <si>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</si>
  <si>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</si>
  <si>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</si>
  <si>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</si>
  <si>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</si>
  <si>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</si>
  <si>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</si>
  <si>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</si>
  <si>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</si>
  <si>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</si>
  <si>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</si>
  <si>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</si>
  <si>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</si>
  <si>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</si>
  <si>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</si>
  <si>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</si>
  <si>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</si>
  <si>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</si>
  <si>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</si>
  <si>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</si>
  <si>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</si>
  <si>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</si>
  <si>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</si>
  <si>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</si>
  <si>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</si>
  <si>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</si>
  <si>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</si>
  <si>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</si>
  <si>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</si>
  <si>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</si>
  <si>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</si>
  <si>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</si>
  <si>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</si>
  <si>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</si>
  <si>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</si>
  <si>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</si>
  <si>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</si>
  <si>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</si>
  <si>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</si>
  <si>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</si>
  <si>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</si>
  <si>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</si>
  <si>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</si>
  <si>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</si>
  <si>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</si>
  <si>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</si>
  <si>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</si>
  <si>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</si>
  <si>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</si>
  <si>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</si>
  <si>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</si>
  <si>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</si>
  <si>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</si>
  <si>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</si>
  <si>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</si>
  <si>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</si>
  <si>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</si>
  <si>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</si>
  <si>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</si>
  <si>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</si>
  <si>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</si>
  <si>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</si>
  <si>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</si>
  <si>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</si>
  <si>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</si>
  <si>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</si>
  <si>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</si>
  <si>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</si>
  <si>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</si>
  <si>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</si>
  <si>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</si>
  <si>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</si>
  <si>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</si>
  <si>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</si>
  <si>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</si>
  <si>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</si>
  <si>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</si>
  <si>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</si>
  <si>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</si>
  <si>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</si>
  <si>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</si>
  <si>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</si>
  <si>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</si>
  <si>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</si>
  <si>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</si>
  <si>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</si>
  <si>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</si>
  <si>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</si>
  <si>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</si>
  <si>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</si>
  <si>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</si>
  <si>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</si>
  <si>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</si>
  <si>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</si>
  <si>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</si>
  <si>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</si>
  <si>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</si>
  <si>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</si>
  <si>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</si>
  <si>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</si>
  <si>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</si>
  <si>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</si>
  <si>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</si>
  <si>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</si>
  <si>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</si>
  <si>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</si>
  <si>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</si>
  <si>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</si>
  <si>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</si>
  <si>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</si>
  <si>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</si>
  <si>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</si>
  <si>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</si>
  <si>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</si>
  <si>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</si>
  <si>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</si>
  <si>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</si>
  <si>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</si>
  <si>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</si>
  <si>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</si>
  <si>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</si>
  <si>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</si>
  <si>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</si>
  <si>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</si>
  <si>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</si>
  <si>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</si>
  <si>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</si>
  <si>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</si>
  <si>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</si>
  <si>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</si>
  <si>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</si>
  <si>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</si>
  <si>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</si>
  <si>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</si>
  <si>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</si>
  <si>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</si>
  <si>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</si>
  <si>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</si>
  <si>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</si>
  <si>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</si>
  <si>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</si>
  <si>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</si>
  <si>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</si>
  <si>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</si>
  <si>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</si>
  <si>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</si>
  <si>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</si>
  <si>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</si>
  <si>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</si>
  <si>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</si>
  <si>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</si>
  <si>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</si>
  <si>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</si>
  <si>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</si>
  <si>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</si>
  <si>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</si>
  <si>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</si>
  <si>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</si>
  <si>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</si>
  <si>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</si>
  <si>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</si>
  <si>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</si>
  <si>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</si>
  <si>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</si>
  <si>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</si>
  <si>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</si>
  <si>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</si>
  <si>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</si>
  <si>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</si>
  <si>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</si>
  <si>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</si>
  <si>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</si>
  <si>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</si>
  <si>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</si>
  <si>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</si>
  <si>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</si>
  <si>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</si>
  <si>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</si>
  <si>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</si>
  <si>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</si>
  <si>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</si>
  <si>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</si>
  <si>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</si>
  <si>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</si>
  <si>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</si>
  <si>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</si>
  <si>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</si>
  <si>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</si>
  <si>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</si>
  <si>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</si>
  <si>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</si>
  <si>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</si>
  <si>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</si>
  <si>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</si>
  <si>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</si>
  <si>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</si>
  <si>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</si>
  <si>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</si>
  <si>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</si>
  <si>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</si>
  <si>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</si>
  <si>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</si>
  <si>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</si>
  <si>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</si>
  <si>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</si>
  <si>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</si>
  <si>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</si>
  <si>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</si>
  <si>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</si>
  <si>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</si>
  <si>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</si>
  <si>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</si>
  <si>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</si>
  <si>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</si>
  <si>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</si>
  <si>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</si>
  <si>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</si>
  <si>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</si>
  <si>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</si>
  <si>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</si>
  <si>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</si>
  <si>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</si>
  <si>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</si>
  <si>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</si>
  <si>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</si>
  <si>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</si>
  <si>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</si>
  <si>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</si>
  <si>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</si>
  <si>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</si>
  <si>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</si>
  <si>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</si>
  <si>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</si>
  <si>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</si>
  <si>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</si>
  <si>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</si>
  <si>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</si>
  <si>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</si>
  <si>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</si>
  <si>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</si>
  <si>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</si>
  <si>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</si>
  <si>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</si>
  <si>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</si>
  <si>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</si>
  <si>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</si>
  <si>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</si>
  <si>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</si>
  <si>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</si>
  <si>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</si>
  <si>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</si>
  <si>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</si>
  <si>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</si>
  <si>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</si>
  <si>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</si>
  <si>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</si>
  <si>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</si>
  <si>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</si>
  <si>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</si>
  <si>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</si>
  <si>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</si>
  <si>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</si>
  <si>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</si>
  <si>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</si>
  <si>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</si>
  <si>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</si>
  <si>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</si>
  <si>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</si>
  <si>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</si>
  <si>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</si>
  <si>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</si>
  <si>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</si>
  <si>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</si>
  <si>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</si>
  <si>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</si>
  <si>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</si>
  <si>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</si>
  <si>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</si>
  <si>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</si>
  <si>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</si>
  <si>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</si>
  <si>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</si>
  <si>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</si>
  <si>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</si>
  <si>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</si>
  <si>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</si>
  <si>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</si>
  <si>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</si>
  <si>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</si>
  <si>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</si>
  <si>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</si>
  <si>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</si>
  <si>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</si>
  <si>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</si>
  <si>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</si>
  <si>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</si>
  <si>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</si>
  <si>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</si>
  <si>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</si>
  <si>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</si>
  <si>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</si>
  <si>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</si>
  <si>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</si>
  <si>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</si>
  <si>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</si>
  <si>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</si>
  <si>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</si>
  <si>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</si>
  <si>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</si>
  <si>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</si>
  <si>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</si>
  <si>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</si>
  <si>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</si>
  <si>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</si>
  <si>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</si>
  <si>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</si>
  <si>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</si>
  <si>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</si>
  <si>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</si>
  <si>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</si>
  <si>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</si>
  <si>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</si>
  <si>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</si>
  <si>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</si>
  <si>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</si>
  <si>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</si>
  <si>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</si>
  <si>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</si>
  <si>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</si>
  <si>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</si>
  <si>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</si>
  <si>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</si>
  <si>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</si>
  <si>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</si>
  <si>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</si>
  <si>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</si>
  <si>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</si>
  <si>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</si>
  <si>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</si>
  <si>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</si>
  <si>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</si>
  <si>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</si>
  <si>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</si>
  <si>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</si>
  <si>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</si>
  <si>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</si>
  <si>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</si>
  <si>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</si>
  <si>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</si>
  <si>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</si>
  <si>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</si>
  <si>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</si>
  <si>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</si>
  <si>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</si>
  <si>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</si>
  <si>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</si>
  <si>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</si>
  <si>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</si>
  <si>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</si>
  <si>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</si>
  <si>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</si>
  <si>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</si>
  <si>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</si>
  <si>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</si>
  <si>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</si>
  <si>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</si>
  <si>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</si>
  <si>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</si>
  <si>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</si>
  <si>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</si>
  <si>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</si>
  <si>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</si>
  <si>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</si>
  <si>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</si>
  <si>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</si>
  <si>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</si>
  <si>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</si>
  <si>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</si>
  <si>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</si>
  <si>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</si>
  <si>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</si>
  <si>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</si>
  <si>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</si>
  <si>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</si>
  <si>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</si>
  <si>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</si>
  <si>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</si>
  <si>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</si>
  <si>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</si>
  <si>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</si>
  <si>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</si>
  <si>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</si>
  <si>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</si>
  <si>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</si>
  <si>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</si>
  <si>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</si>
  <si>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</si>
  <si>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</si>
  <si>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</si>
  <si>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</si>
  <si>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</si>
  <si>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</si>
  <si>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</si>
  <si>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</si>
  <si>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</si>
  <si>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</si>
  <si>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</si>
  <si>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</si>
  <si>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</si>
  <si>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</si>
  <si>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</si>
  <si>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</si>
  <si>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</si>
  <si>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</si>
  <si>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</si>
  <si>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</si>
  <si>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</si>
  <si>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</si>
  <si>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</si>
  <si>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</si>
  <si>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</si>
  <si>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</si>
  <si>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</si>
  <si>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</si>
  <si>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</si>
  <si>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</si>
  <si>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</si>
  <si>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</si>
  <si>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</si>
  <si>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</si>
  <si>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</si>
  <si>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</si>
  <si>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</si>
  <si>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</si>
  <si>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</si>
  <si>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</si>
  <si>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</si>
  <si>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</si>
  <si>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</si>
  <si>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</si>
  <si>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</si>
  <si>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</si>
  <si>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</si>
  <si>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</si>
  <si>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</si>
  <si>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</si>
  <si>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</si>
  <si>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</si>
  <si>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</si>
  <si>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</si>
  <si>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</si>
  <si>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</si>
  <si>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</si>
  <si>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</si>
  <si>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</si>
  <si>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</si>
  <si>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</si>
  <si>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</si>
  <si>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</si>
  <si>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</si>
  <si>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</si>
  <si>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</si>
  <si>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</si>
  <si>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</si>
  <si>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</si>
  <si>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</si>
  <si>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</si>
  <si>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</si>
  <si>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</si>
  <si>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</si>
  <si>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</si>
  <si>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</si>
  <si>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</si>
  <si>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</si>
  <si>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</si>
  <si>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</si>
  <si>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</si>
  <si>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</si>
  <si>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</si>
  <si>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</si>
  <si>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</si>
  <si>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</si>
  <si>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</si>
  <si>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</si>
  <si>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</si>
  <si>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</si>
  <si>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</si>
  <si>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</si>
  <si>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</si>
  <si>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</si>
  <si>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</si>
  <si>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</si>
  <si>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</si>
  <si>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</si>
  <si>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</si>
  <si>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</si>
  <si>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</si>
  <si>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</si>
  <si>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</si>
  <si>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</si>
  <si>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</si>
  <si>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</si>
  <si>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</si>
  <si>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</si>
  <si>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</si>
  <si>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</si>
  <si>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</si>
  <si>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</si>
  <si>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</si>
  <si>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</si>
  <si>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</si>
  <si>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</si>
  <si>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</si>
  <si>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</si>
  <si>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</si>
  <si>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</si>
  <si>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</si>
  <si>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</si>
  <si>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</si>
  <si>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</si>
  <si>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</si>
  <si>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</si>
  <si>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</si>
  <si>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</si>
  <si>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</si>
  <si>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</si>
  <si>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</si>
  <si>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</si>
  <si>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</si>
  <si>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</si>
  <si>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</si>
  <si>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</si>
  <si>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</si>
  <si>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</si>
  <si>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</si>
  <si>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</si>
  <si>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</si>
  <si>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</si>
  <si>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</si>
  <si>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</si>
  <si>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</si>
  <si>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</si>
  <si>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</si>
  <si>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</si>
  <si>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</si>
  <si>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</si>
  <si>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</si>
  <si>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</si>
  <si>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</si>
  <si>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</si>
  <si>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</si>
  <si>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</si>
  <si>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</si>
  <si>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</si>
  <si>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</si>
  <si>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</si>
  <si>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</si>
  <si>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</si>
  <si>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</si>
  <si>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</si>
  <si>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</si>
  <si>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</si>
  <si>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</si>
  <si>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</si>
  <si>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</si>
  <si>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</si>
  <si>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</si>
  <si>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</si>
  <si>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</si>
  <si>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</si>
  <si>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</si>
  <si>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</si>
  <si>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</si>
  <si>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</si>
  <si>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</si>
  <si>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</si>
  <si>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</si>
  <si>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</si>
  <si>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</si>
  <si>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</si>
  <si>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</si>
  <si>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</si>
  <si>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</si>
  <si>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</si>
  <si>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</si>
  <si>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</si>
  <si>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</si>
  <si>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</si>
  <si>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</si>
  <si>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</si>
  <si>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</si>
  <si>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</si>
  <si>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</si>
  <si>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</si>
  <si>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</si>
  <si>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</si>
  <si>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</si>
  <si>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</si>
  <si>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</si>
  <si>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</si>
  <si>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</si>
  <si>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</si>
  <si>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</si>
  <si>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</si>
  <si>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</si>
  <si>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</si>
  <si>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</si>
  <si>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</si>
  <si>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</si>
  <si>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</si>
  <si>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</si>
  <si>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</si>
  <si>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</si>
  <si>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</si>
  <si>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</si>
  <si>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</si>
  <si>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</si>
  <si>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</si>
  <si>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</si>
  <si>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</si>
  <si>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</si>
  <si>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</si>
  <si>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</si>
  <si>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</si>
  <si>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</si>
  <si>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</si>
  <si>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</si>
  <si>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</si>
  <si>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</si>
  <si>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</si>
  <si>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</si>
  <si>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</si>
  <si>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</si>
  <si>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</si>
  <si>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</si>
  <si>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</si>
  <si>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</si>
  <si>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</si>
  <si>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</si>
  <si>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</si>
  <si>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</si>
  <si>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</si>
  <si>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</si>
  <si>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</si>
  <si>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</si>
  <si>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</si>
  <si>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</si>
  <si>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</si>
  <si>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</si>
  <si>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</si>
  <si>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</si>
  <si>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</si>
  <si>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</si>
  <si>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</si>
  <si>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</si>
  <si>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</si>
  <si>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</si>
  <si>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</si>
  <si>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</si>
  <si>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</si>
  <si>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</si>
  <si>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</si>
  <si>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</si>
  <si>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</si>
  <si>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</si>
  <si>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</si>
  <si>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</si>
  <si>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</si>
  <si>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</si>
  <si>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</si>
  <si>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</si>
  <si>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</si>
  <si>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</si>
  <si>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</si>
  <si>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</si>
  <si>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</si>
  <si>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</si>
  <si>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</si>
  <si>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</si>
  <si>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</si>
  <si>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</si>
  <si>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</si>
  <si>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</si>
  <si>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</si>
  <si>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</si>
  <si>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</si>
  <si>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</si>
  <si>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</si>
  <si>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</si>
  <si>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</si>
  <si>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</si>
  <si>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</si>
  <si>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</si>
  <si>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</si>
  <si>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</si>
  <si>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</si>
  <si>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</si>
  <si>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</si>
  <si>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</si>
  <si>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</si>
  <si>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</si>
  <si>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</si>
  <si>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</si>
  <si>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</si>
  <si>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</si>
  <si>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</si>
  <si>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</si>
  <si>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</si>
  <si>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</si>
  <si>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</si>
  <si>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</si>
  <si>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</si>
  <si>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</si>
  <si>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</si>
  <si>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</si>
  <si>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</si>
  <si>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</si>
  <si>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</si>
  <si>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</si>
  <si>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</si>
  <si>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</si>
  <si>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</si>
  <si>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</si>
  <si>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</si>
  <si>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</si>
  <si>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</si>
  <si>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</si>
  <si>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</si>
  <si>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</si>
  <si>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</si>
  <si>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</si>
  <si>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</si>
  <si>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</si>
  <si>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</si>
  <si>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</si>
  <si>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</si>
  <si>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</si>
  <si>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</si>
  <si>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</si>
  <si>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</si>
  <si>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</si>
  <si>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</si>
  <si>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</si>
  <si>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</si>
  <si>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</si>
  <si>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</si>
  <si>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</si>
  <si>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</si>
  <si>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</si>
  <si>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</si>
  <si>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</si>
  <si>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</si>
  <si>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</si>
  <si>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</si>
  <si>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</si>
  <si>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</si>
  <si>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</si>
  <si>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</si>
  <si>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</si>
  <si>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</si>
  <si>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</si>
  <si>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</si>
  <si>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</si>
  <si>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</si>
  <si>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</si>
  <si>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</si>
  <si>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</si>
  <si>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</si>
  <si>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</si>
  <si>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</si>
  <si>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</si>
  <si>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</si>
  <si>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</si>
  <si>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</si>
  <si>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</si>
  <si>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</si>
  <si>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</si>
  <si>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</si>
  <si>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</si>
  <si>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</si>
  <si>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</si>
  <si>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</si>
  <si>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</si>
  <si>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</si>
  <si>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</si>
  <si>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</si>
  <si>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</si>
  <si>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</si>
  <si>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</si>
  <si>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</si>
  <si>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</si>
  <si>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</si>
  <si>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</si>
  <si>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</si>
  <si>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</si>
  <si>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</si>
  <si>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</si>
  <si>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</si>
  <si>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</si>
  <si>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</si>
  <si>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</si>
  <si>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</si>
  <si>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</si>
  <si>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</si>
  <si>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</si>
  <si>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</si>
  <si>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</si>
  <si>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</si>
  <si>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</si>
  <si>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</si>
  <si>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</si>
  <si>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</si>
  <si>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</si>
  <si>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</si>
  <si>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</si>
  <si>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</si>
  <si>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</si>
  <si>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</si>
  <si>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</si>
  <si>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</si>
  <si>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</si>
  <si>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</si>
  <si>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</si>
  <si>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</si>
  <si>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</si>
  <si>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</si>
  <si>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</si>
  <si>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</si>
  <si>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</si>
  <si>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</si>
  <si>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</si>
  <si>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</si>
  <si>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</si>
  <si>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</si>
  <si>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</si>
  <si>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</si>
  <si>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</si>
  <si>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</si>
  <si>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</si>
  <si>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</si>
  <si>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</si>
  <si>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</si>
  <si>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</si>
  <si>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</si>
  <si>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</si>
  <si>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</si>
  <si>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</si>
  <si>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</si>
  <si>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</si>
  <si>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</si>
  <si>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</si>
  <si>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</si>
  <si>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</si>
  <si>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</si>
  <si>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</si>
  <si>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</si>
  <si>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</si>
  <si>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</si>
  <si>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</si>
  <si>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</si>
  <si>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</si>
  <si>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</si>
  <si>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</si>
  <si>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</si>
  <si>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</si>
  <si>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</si>
  <si>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</si>
  <si>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</si>
  <si>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</si>
  <si>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</si>
  <si>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</si>
  <si>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</si>
  <si>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</si>
  <si>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</si>
  <si>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</si>
  <si>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</si>
  <si>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</si>
  <si>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</si>
  <si>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</si>
  <si>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</si>
  <si>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</si>
  <si>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</si>
  <si>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</si>
  <si>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</si>
  <si>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</si>
  <si>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</si>
  <si>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</si>
  <si>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</si>
  <si>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</si>
  <si>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</si>
  <si>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</si>
  <si>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</si>
  <si>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</si>
  <si>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</si>
  <si>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</si>
  <si>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</si>
  <si>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</si>
  <si>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</si>
  <si>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</si>
  <si>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</si>
  <si>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</si>
  <si>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</si>
  <si>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</si>
  <si>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</si>
  <si>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</si>
  <si>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</si>
  <si>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</si>
  <si>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</si>
  <si>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</si>
  <si>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</si>
  <si>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</si>
  <si>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</si>
  <si>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</si>
  <si>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</si>
  <si>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</si>
  <si>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</si>
  <si>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</si>
  <si>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</si>
  <si>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</si>
  <si>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</si>
  <si>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</si>
  <si>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</si>
  <si>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</si>
  <si>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</si>
  <si>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</si>
  <si>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</si>
  <si>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</si>
  <si>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</si>
  <si>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</si>
  <si>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</si>
  <si>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</si>
  <si>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</si>
  <si>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</si>
  <si>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</si>
  <si>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</si>
  <si>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</si>
  <si>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</si>
  <si>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</si>
  <si>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</si>
  <si>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</si>
  <si>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</si>
  <si>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</si>
  <si>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</si>
  <si>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</si>
  <si>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</si>
  <si>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</si>
  <si>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</si>
  <si>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</si>
  <si>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</si>
  <si>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</si>
  <si>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</si>
  <si>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</si>
  <si>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</si>
  <si>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</si>
  <si>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</si>
  <si>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</si>
  <si>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</si>
  <si>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</si>
  <si>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</si>
  <si>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</si>
  <si>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</si>
  <si>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</si>
  <si>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</si>
  <si>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</si>
  <si>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</si>
  <si>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</si>
  <si>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</si>
  <si>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</si>
  <si>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</si>
  <si>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</si>
  <si>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</si>
  <si>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</si>
  <si>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</si>
  <si>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</si>
  <si>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</si>
  <si>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</si>
  <si>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</si>
  <si>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</si>
  <si>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</si>
  <si>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</si>
  <si>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</si>
  <si>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</si>
  <si>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</si>
  <si>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</si>
  <si>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</si>
  <si>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</si>
  <si>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</si>
  <si>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</si>
  <si>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</si>
  <si>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</si>
  <si>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</si>
  <si>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</si>
  <si>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</si>
  <si>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</si>
  <si>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</si>
  <si>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</si>
  <si>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</si>
  <si>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</si>
  <si>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</si>
  <si>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</si>
  <si>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</si>
  <si>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</si>
  <si>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</si>
  <si>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</si>
  <si>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</si>
  <si>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</si>
  <si>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</si>
  <si>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</si>
  <si>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</si>
  <si>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</si>
  <si>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</si>
  <si>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</si>
  <si>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</si>
  <si>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</si>
  <si>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</si>
  <si>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</si>
  <si>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</si>
  <si>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</si>
  <si>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</si>
  <si>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</si>
  <si>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</si>
  <si>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</si>
  <si>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</si>
  <si>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</si>
  <si>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</si>
  <si>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</si>
  <si>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</si>
  <si>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</si>
  <si>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</si>
  <si>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</si>
  <si>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</si>
  <si>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</si>
  <si>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</si>
  <si>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</si>
  <si>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</si>
  <si>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</si>
  <si>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</si>
  <si>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</si>
  <si>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</si>
  <si>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</si>
  <si>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</si>
  <si>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</si>
  <si>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</si>
  <si>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</si>
  <si>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</si>
  <si>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</si>
  <si>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</si>
  <si>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</si>
  <si>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</si>
  <si>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</si>
  <si>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</si>
  <si>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</si>
  <si>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</si>
  <si>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</si>
  <si>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</si>
  <si>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</si>
  <si>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</si>
  <si>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</si>
  <si>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</si>
  <si>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</si>
  <si>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</si>
  <si>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</si>
  <si>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</si>
  <si>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</si>
  <si>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</si>
  <si>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</si>
  <si>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</si>
  <si>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</si>
  <si>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</si>
  <si>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</si>
  <si>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</si>
  <si>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</si>
  <si>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</si>
  <si>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</si>
  <si>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</si>
  <si>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</si>
  <si>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</si>
  <si>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</si>
  <si>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</si>
  <si>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</si>
  <si>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</si>
  <si>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</si>
  <si>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</si>
  <si>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</si>
  <si>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</si>
  <si>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</si>
  <si>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</si>
  <si>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</si>
  <si>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</si>
  <si>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</si>
  <si>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</si>
  <si>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</si>
  <si>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</si>
  <si>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</si>
  <si>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</si>
  <si>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</si>
  <si>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</si>
  <si>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</si>
  <si>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</si>
  <si>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</si>
  <si>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</si>
  <si>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</si>
  <si>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</si>
  <si>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</si>
  <si>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</si>
  <si>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</si>
  <si>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</si>
  <si>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</si>
  <si>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</si>
  <si>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</si>
  <si>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</si>
  <si>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</si>
  <si>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</si>
  <si>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</si>
  <si>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</si>
  <si>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</si>
  <si>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</si>
  <si>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</si>
  <si>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</si>
  <si>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</si>
  <si>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</si>
  <si>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</si>
  <si>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</si>
  <si>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</si>
  <si>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</si>
  <si>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</si>
  <si>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</si>
  <si>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</si>
  <si>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</si>
  <si>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</si>
  <si>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</si>
  <si>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</si>
  <si>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</si>
  <si>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</si>
  <si>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</si>
  <si>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</si>
  <si>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</si>
  <si>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</si>
  <si>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</si>
  <si>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</si>
  <si>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</si>
  <si>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</si>
  <si>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</si>
  <si>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</si>
  <si>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</si>
  <si>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</si>
  <si>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</si>
  <si>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</si>
  <si>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</si>
  <si>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</si>
  <si>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</si>
  <si>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</si>
  <si>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</si>
  <si>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</si>
  <si>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</si>
  <si>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</si>
  <si>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</si>
  <si>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</si>
  <si>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</si>
  <si>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</si>
  <si>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</si>
  <si>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</si>
  <si>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</si>
  <si>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</si>
  <si>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</si>
  <si>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</si>
  <si>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</si>
  <si>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</si>
  <si>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</si>
  <si>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</si>
  <si>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</si>
  <si>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</si>
  <si>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</si>
  <si>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</si>
  <si>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</si>
  <si>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</si>
  <si>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</si>
  <si>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</si>
  <si>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</si>
  <si>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</si>
  <si>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</si>
  <si>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</si>
  <si>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</si>
  <si>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</si>
  <si>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</si>
  <si>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</si>
  <si>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</si>
  <si>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</si>
  <si>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</si>
  <si>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</si>
  <si>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</si>
  <si>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</si>
  <si>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</si>
  <si>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</si>
  <si>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</si>
  <si>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</si>
  <si>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</si>
  <si>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</si>
  <si>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</si>
  <si>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</si>
  <si>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</si>
  <si>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</si>
  <si>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</si>
  <si>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</si>
  <si>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</si>
  <si>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</si>
  <si>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</si>
  <si>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</si>
  <si>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</si>
  <si>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</si>
  <si>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</si>
  <si>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</si>
  <si>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</si>
  <si>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</si>
  <si>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</si>
  <si>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</si>
  <si>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</si>
  <si>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</si>
  <si>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</si>
  <si>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</si>
  <si>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</si>
  <si>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</si>
  <si>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</si>
  <si>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</si>
  <si>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</si>
  <si>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</si>
  <si>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</si>
  <si>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</si>
  <si>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</si>
  <si>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</si>
  <si>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</si>
  <si>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</si>
  <si>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</si>
  <si>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</si>
  <si>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</si>
  <si>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</si>
  <si>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</si>
  <si>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</si>
  <si>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</si>
  <si>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</si>
  <si>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</si>
  <si>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</si>
  <si>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</si>
  <si>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</si>
  <si>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</si>
  <si>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</si>
  <si>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</si>
  <si>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</si>
  <si>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</si>
  <si>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</si>
  <si>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</si>
  <si>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</si>
  <si>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</si>
  <si>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</si>
  <si>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</si>
  <si>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</si>
  <si>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</si>
  <si>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</si>
  <si>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</si>
  <si>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</si>
  <si>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</si>
  <si>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</si>
  <si>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</si>
  <si>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</si>
  <si>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</si>
  <si>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</si>
  <si>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</si>
  <si>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</si>
  <si>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</si>
  <si>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</si>
  <si>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</si>
  <si>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</si>
  <si>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</si>
  <si>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</si>
  <si>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</si>
  <si>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</si>
  <si>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</si>
  <si>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</si>
  <si>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</si>
  <si>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</si>
  <si>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</si>
  <si>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</si>
  <si>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</si>
  <si>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</si>
  <si>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</si>
  <si>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</si>
  <si>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</si>
  <si>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</si>
  <si>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</si>
  <si>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</si>
  <si>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</si>
  <si>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</si>
  <si>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</si>
  <si>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</si>
  <si>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</si>
  <si>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</si>
  <si>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</si>
  <si>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</si>
  <si>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</si>
  <si>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</si>
  <si>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</si>
  <si>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</si>
  <si>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</si>
  <si>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</si>
  <si>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</si>
  <si>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</si>
  <si>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</si>
  <si>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</si>
  <si>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</si>
  <si>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</si>
  <si>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</si>
  <si>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</si>
  <si>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</si>
  <si>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</si>
  <si>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</si>
  <si>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</si>
  <si>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</si>
  <si>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</si>
  <si>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</si>
  <si>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</si>
  <si>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</si>
  <si>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</si>
  <si>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</si>
  <si>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</si>
  <si>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</si>
  <si>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</si>
  <si>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</si>
  <si>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</si>
  <si>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</si>
  <si>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</si>
  <si>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</si>
  <si>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</si>
  <si>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</si>
  <si>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</si>
  <si>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</si>
  <si>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</si>
  <si>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</si>
  <si>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</si>
  <si>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</si>
  <si>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</si>
  <si>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</si>
  <si>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</si>
  <si>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</si>
  <si>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</si>
  <si>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</si>
  <si>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</si>
  <si>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</si>
  <si>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</si>
  <si>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</si>
  <si>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</si>
  <si>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</si>
  <si>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</si>
  <si>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</si>
  <si>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</si>
  <si>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</si>
  <si>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</si>
  <si>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</si>
  <si>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</si>
  <si>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</si>
  <si>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</si>
  <si>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</si>
  <si>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</si>
  <si>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</si>
  <si>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</si>
  <si>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</si>
  <si>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</si>
  <si>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</si>
  <si>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</si>
  <si>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</si>
  <si>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</si>
  <si>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</si>
  <si>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</si>
  <si>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</si>
  <si>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</si>
  <si>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</si>
  <si>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</si>
  <si>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</si>
  <si>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</si>
  <si>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</si>
  <si>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</si>
  <si>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</si>
  <si>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</si>
  <si>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</si>
  <si>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</si>
  <si>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</si>
  <si>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</si>
  <si>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</si>
  <si>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</si>
  <si>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</si>
  <si>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</si>
  <si>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</si>
  <si>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</si>
  <si>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</si>
  <si>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</si>
  <si>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</si>
  <si>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</si>
  <si>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</si>
  <si>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</si>
  <si>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</si>
  <si>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</si>
  <si>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</si>
  <si>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</si>
  <si>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</si>
  <si>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</si>
  <si>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</si>
  <si>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</si>
  <si>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</si>
  <si>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</si>
  <si>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</si>
  <si>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</si>
  <si>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</si>
  <si>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</si>
  <si>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</si>
  <si>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</si>
  <si>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</si>
  <si>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</si>
  <si>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</si>
  <si>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</si>
  <si>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</si>
  <si>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</si>
  <si>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</si>
  <si>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</si>
  <si>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</si>
  <si>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</si>
  <si>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</si>
  <si>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</si>
  <si>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</si>
  <si>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</si>
  <si>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</si>
  <si>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</si>
  <si>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</si>
  <si>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</si>
  <si>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</si>
  <si>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</si>
  <si>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</si>
  <si>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</si>
  <si>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</si>
  <si>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</si>
  <si>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</si>
  <si>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</si>
  <si>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</si>
  <si>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</si>
  <si>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</si>
  <si>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</si>
  <si>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</si>
  <si>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</si>
  <si>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</si>
  <si>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</si>
  <si>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</si>
  <si>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</si>
  <si>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</si>
  <si>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</si>
  <si>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</si>
  <si>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</si>
  <si>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</si>
  <si>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</si>
  <si>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</si>
  <si>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</si>
  <si>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</si>
  <si>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</si>
  <si>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</si>
  <si>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</si>
  <si>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</si>
  <si>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</si>
  <si>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</si>
  <si>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</si>
  <si>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</si>
  <si>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</si>
  <si>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</si>
  <si>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</si>
  <si>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</si>
  <si>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</si>
  <si>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</si>
  <si>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</si>
  <si>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</si>
  <si>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</si>
  <si>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</si>
  <si>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</si>
  <si>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</si>
  <si>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</si>
  <si>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</si>
  <si>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</si>
  <si>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</si>
  <si>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</si>
  <si>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</si>
  <si>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</si>
  <si>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</si>
  <si>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</si>
  <si>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</si>
  <si>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</si>
  <si>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</si>
  <si>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</si>
  <si>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</si>
  <si>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</si>
  <si>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</si>
  <si>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</si>
  <si>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</si>
  <si>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</si>
  <si>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</si>
  <si>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</si>
  <si>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</si>
  <si>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</si>
  <si>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</si>
  <si>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</si>
  <si>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</si>
  <si>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</si>
  <si>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</si>
  <si>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</si>
  <si>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</si>
  <si>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</si>
  <si>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</si>
  <si>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</si>
  <si>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</si>
  <si>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</si>
  <si>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</si>
  <si>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</si>
  <si>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</si>
  <si>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</si>
  <si>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</si>
  <si>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</si>
  <si>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</si>
  <si>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</si>
  <si>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</si>
  <si>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</si>
  <si>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</si>
  <si>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</si>
  <si>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</si>
  <si>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</si>
  <si>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</si>
  <si>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</si>
  <si>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</si>
  <si>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</si>
  <si>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</si>
  <si>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</si>
  <si>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</si>
  <si>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</si>
  <si>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</si>
  <si>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</si>
  <si>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</si>
  <si>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</si>
  <si>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</si>
  <si>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</si>
  <si>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</si>
  <si>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</si>
  <si>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</si>
  <si>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</si>
  <si>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</si>
  <si>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</si>
  <si>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</si>
  <si>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</si>
  <si>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</si>
  <si>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</si>
  <si>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</si>
  <si>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</si>
  <si>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</si>
  <si>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</si>
  <si>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</si>
  <si>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</si>
  <si>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</si>
  <si>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</si>
  <si>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</si>
  <si>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</si>
  <si>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</si>
  <si>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</si>
  <si>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</si>
  <si>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</si>
  <si>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</si>
  <si>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</si>
  <si>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</si>
  <si>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</si>
  <si>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</si>
  <si>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</si>
  <si>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</si>
  <si>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</si>
  <si>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</si>
  <si>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</si>
  <si>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</si>
  <si>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</si>
  <si>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</si>
  <si>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</si>
  <si>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</si>
  <si>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</si>
  <si>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</si>
  <si>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</si>
  <si>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</si>
  <si>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</si>
  <si>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</si>
  <si>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</si>
  <si>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</si>
  <si>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</si>
  <si>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</si>
  <si>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</si>
  <si>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</si>
  <si>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</si>
  <si>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</si>
  <si>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</si>
  <si>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</si>
  <si>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</si>
  <si>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</si>
  <si>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</si>
  <si>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</si>
  <si>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</si>
  <si>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</si>
  <si>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</si>
  <si>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</si>
  <si>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</si>
  <si>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</si>
  <si>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</si>
  <si>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</si>
  <si>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</si>
  <si>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</si>
  <si>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</si>
  <si>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</si>
  <si>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</si>
  <si>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</si>
  <si>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</si>
  <si>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</si>
  <si>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</si>
  <si>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</si>
  <si>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</si>
  <si>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</si>
  <si>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</si>
  <si>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</si>
  <si>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</si>
  <si>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</si>
  <si>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</si>
  <si>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</si>
  <si>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</si>
  <si>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</si>
  <si>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</si>
  <si>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</si>
  <si>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</si>
  <si>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</si>
  <si>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</si>
  <si>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</si>
  <si>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</si>
  <si>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</si>
  <si>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</si>
  <si>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</si>
  <si>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</si>
  <si>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</si>
  <si>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</si>
  <si>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</si>
  <si>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</si>
  <si>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</si>
  <si>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</si>
  <si>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</si>
  <si>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</si>
  <si>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</si>
  <si>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</si>
  <si>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</si>
  <si>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</si>
  <si>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</si>
  <si>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</si>
  <si>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</si>
  <si>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</si>
  <si>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</si>
  <si>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</si>
  <si>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</si>
  <si>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</si>
  <si>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</si>
  <si>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</si>
  <si>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</si>
  <si>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</si>
  <si>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</si>
  <si>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</si>
  <si>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</si>
  <si>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</si>
  <si>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</si>
  <si>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</si>
  <si>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</si>
  <si>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</si>
  <si>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</si>
  <si>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</si>
  <si>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</si>
  <si>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</si>
  <si>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</si>
  <si>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</si>
  <si>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</si>
  <si>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</si>
  <si>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</si>
  <si>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</si>
  <si>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</si>
  <si>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</si>
  <si>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</si>
  <si>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</si>
  <si>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</si>
  <si>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</si>
  <si>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</si>
  <si>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</si>
  <si>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</si>
  <si>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</si>
  <si>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</si>
  <si>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</si>
  <si>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</si>
  <si>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</si>
  <si>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</si>
  <si>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</si>
  <si>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</si>
  <si>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</si>
  <si>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</si>
  <si>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</si>
  <si>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</si>
  <si>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</si>
  <si>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</si>
  <si>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</si>
  <si>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</si>
  <si>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</si>
  <si>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</si>
  <si>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</si>
  <si>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</si>
  <si>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</si>
  <si>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</si>
  <si>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</si>
  <si>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</si>
  <si>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</si>
  <si>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</si>
  <si>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</si>
  <si>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</si>
  <si>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</si>
  <si>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</si>
  <si>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</si>
  <si>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</si>
  <si>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</si>
  <si>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</si>
  <si>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</si>
  <si>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</si>
  <si>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</si>
  <si>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</si>
  <si>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</si>
  <si>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</si>
  <si>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</si>
  <si>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</si>
  <si>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</si>
  <si>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</si>
  <si>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</si>
  <si>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</si>
  <si>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</si>
  <si>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</si>
  <si>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</si>
  <si>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</si>
  <si>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</si>
  <si>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</si>
  <si>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</si>
  <si>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</si>
  <si>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</si>
  <si>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</si>
  <si>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</si>
  <si>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</si>
  <si>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</si>
  <si>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</si>
  <si>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</si>
  <si>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</si>
  <si>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</si>
  <si>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</si>
  <si>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</si>
  <si>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</si>
  <si>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</si>
  <si>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</si>
  <si>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</si>
  <si>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</si>
  <si>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</si>
  <si>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</si>
  <si>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</si>
  <si>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</si>
  <si>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</si>
  <si>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</si>
  <si>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</si>
  <si>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</si>
  <si>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</si>
  <si>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</si>
  <si>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</si>
  <si>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</si>
  <si>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</si>
  <si>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</si>
  <si>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</si>
  <si>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</si>
  <si>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</si>
  <si>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</si>
  <si>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</si>
  <si>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</si>
  <si>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</si>
  <si>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</si>
  <si>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</si>
  <si>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</si>
  <si>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</si>
  <si>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</si>
  <si>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</si>
  <si>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</si>
  <si>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</si>
  <si>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</si>
  <si>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</si>
  <si>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</si>
  <si>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</si>
  <si>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</si>
  <si>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</si>
  <si>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</si>
  <si>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</si>
  <si>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</si>
  <si>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</si>
  <si>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</si>
  <si>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</si>
  <si>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</si>
  <si>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</si>
  <si>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</si>
  <si>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</si>
  <si>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</si>
  <si>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</si>
  <si>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</si>
  <si>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</si>
  <si>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</si>
  <si>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</si>
  <si>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</si>
  <si>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</si>
  <si>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</si>
  <si>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</si>
  <si>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</si>
  <si>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</si>
  <si>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</si>
  <si>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</si>
  <si>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</si>
  <si>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</si>
  <si>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</si>
  <si>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</si>
  <si>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</si>
  <si>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</si>
  <si>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</si>
  <si>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</si>
  <si>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</si>
  <si>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</si>
  <si>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</si>
  <si>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</si>
  <si>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</si>
  <si>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</si>
  <si>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</si>
  <si>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</si>
  <si>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</si>
  <si>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</si>
  <si>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</si>
  <si>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</si>
  <si>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</si>
  <si>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</si>
  <si>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</si>
  <si>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</si>
  <si>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</si>
  <si>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</si>
  <si>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</si>
  <si>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</si>
  <si>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</si>
  <si>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</si>
  <si>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</si>
  <si>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</si>
  <si>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</si>
  <si>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</si>
  <si>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</si>
  <si>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</si>
  <si>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</si>
  <si>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</si>
  <si>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</si>
  <si>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</si>
  <si>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</si>
  <si>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</si>
  <si>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</si>
  <si>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</si>
  <si>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</si>
  <si>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</si>
  <si>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</si>
  <si>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</si>
  <si>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</si>
  <si>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</si>
  <si>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</si>
  <si>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</si>
  <si>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</si>
  <si>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</si>
  <si>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</si>
  <si>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</si>
  <si>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</si>
  <si>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</si>
  <si>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</si>
  <si>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</si>
  <si>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</si>
  <si>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</si>
  <si>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</si>
  <si>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</si>
  <si>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</si>
  <si>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</si>
  <si>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</si>
  <si>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</si>
  <si>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</si>
  <si>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</si>
  <si>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</si>
  <si>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</si>
  <si>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</si>
  <si>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</si>
  <si>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</si>
  <si>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</si>
  <si>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</si>
  <si>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</si>
  <si>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</si>
  <si>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</si>
  <si>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</si>
  <si>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</si>
  <si>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</si>
  <si>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</si>
  <si>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</si>
  <si>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</si>
  <si>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</si>
  <si>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</si>
  <si>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</si>
  <si>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</si>
  <si>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</si>
  <si>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</si>
  <si>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</si>
  <si>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</si>
  <si>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</si>
  <si>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</si>
  <si>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</si>
  <si>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</si>
  <si>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</si>
  <si>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</si>
  <si>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</si>
  <si>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</si>
  <si>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</si>
  <si>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</si>
  <si>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</si>
  <si>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</si>
  <si>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</si>
  <si>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</si>
  <si>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</si>
  <si>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</si>
  <si>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</si>
  <si>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</si>
  <si>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</si>
  <si>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</si>
  <si>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</si>
  <si>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</si>
  <si>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</si>
  <si>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</si>
  <si>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</si>
  <si>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</si>
  <si>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</si>
  <si>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</si>
  <si>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</si>
  <si>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</si>
  <si>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</si>
  <si>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</si>
  <si>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</si>
  <si>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</si>
  <si>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</si>
  <si>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</si>
  <si>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</si>
  <si>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</si>
  <si>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</si>
  <si>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</si>
  <si>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</si>
  <si>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</si>
  <si>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</si>
  <si>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</si>
  <si>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</si>
  <si>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</si>
  <si>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</si>
  <si>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</si>
  <si>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</si>
  <si>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</si>
  <si>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</si>
  <si>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</si>
  <si>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</si>
  <si>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</si>
  <si>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</si>
  <si>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</si>
  <si>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</si>
  <si>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</si>
  <si>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</si>
  <si>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</si>
  <si>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</si>
  <si>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</si>
  <si>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</si>
  <si>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</si>
  <si>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</si>
  <si>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</si>
  <si>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</si>
  <si>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</si>
  <si>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</si>
  <si>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</si>
  <si>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</si>
  <si>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</si>
  <si>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</si>
  <si>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</si>
  <si>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</si>
  <si>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</si>
  <si>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</si>
  <si>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</si>
  <si>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</si>
  <si>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</si>
  <si>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</si>
  <si>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</si>
  <si>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</si>
  <si>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</si>
  <si>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</si>
  <si>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</si>
  <si>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</si>
  <si>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</si>
  <si>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</si>
  <si>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</si>
  <si>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</si>
  <si>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</si>
  <si>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</si>
  <si>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</si>
  <si>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</si>
  <si>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</si>
  <si>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</si>
  <si>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</si>
  <si>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</si>
  <si>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</si>
  <si>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</si>
  <si>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</si>
  <si>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</si>
  <si>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</si>
  <si>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</si>
  <si>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</si>
  <si>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</si>
  <si>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</si>
  <si>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</si>
  <si>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</si>
  <si>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</si>
  <si>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</si>
  <si>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</si>
  <si>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</si>
  <si>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</si>
  <si>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</si>
  <si>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</si>
  <si>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</si>
  <si>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</si>
  <si>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</si>
  <si>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</si>
  <si>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</si>
  <si>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</si>
  <si>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</si>
  <si>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</si>
  <si>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</si>
  <si>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</si>
  <si>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</si>
  <si>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</si>
  <si>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</si>
  <si>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</si>
  <si>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</si>
  <si>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</si>
  <si>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</si>
  <si>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</si>
  <si>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</si>
  <si>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</si>
  <si>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</si>
  <si>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</si>
  <si>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</si>
  <si>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</si>
  <si>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</si>
  <si>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</si>
  <si>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</si>
  <si>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</si>
  <si>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</si>
  <si>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</si>
  <si>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</si>
  <si>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</si>
  <si>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</si>
  <si>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</si>
  <si>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</si>
  <si>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</si>
  <si>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</si>
  <si>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</si>
  <si>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</si>
  <si>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</si>
  <si>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</si>
  <si>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</si>
  <si>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</si>
  <si>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</si>
  <si>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</si>
  <si>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</si>
  <si>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</si>
  <si>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</si>
  <si>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</si>
  <si>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</si>
  <si>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</si>
  <si>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</si>
  <si>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</si>
  <si>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</si>
  <si>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</si>
  <si>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</si>
  <si>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</si>
  <si>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</si>
  <si>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</si>
  <si>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</si>
  <si>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</si>
  <si>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</si>
  <si>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</si>
  <si>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</si>
  <si>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</si>
  <si>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</si>
  <si>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</si>
  <si>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</si>
  <si>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</si>
  <si>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</si>
  <si>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</si>
  <si>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</si>
  <si>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</si>
  <si>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</si>
  <si>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</si>
  <si>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</si>
  <si>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</si>
  <si>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</si>
  <si>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</si>
  <si>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</si>
  <si>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</si>
  <si>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</si>
  <si>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</si>
  <si>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</si>
  <si>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</si>
  <si>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</si>
  <si>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</si>
  <si>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</si>
  <si>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</si>
  <si>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</si>
  <si>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</si>
  <si>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</si>
  <si>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</si>
  <si>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</si>
  <si>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</si>
  <si>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</si>
  <si>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</si>
  <si>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</si>
  <si>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</si>
  <si>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</si>
  <si>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</si>
  <si>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</si>
  <si>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</si>
  <si>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</si>
  <si>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</si>
  <si>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</si>
  <si>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</si>
  <si>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</si>
  <si>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</si>
  <si>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</si>
  <si>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</si>
  <si>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</si>
  <si>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</si>
  <si>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</si>
  <si>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</si>
  <si>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</si>
  <si>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</si>
  <si>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</si>
  <si>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</si>
  <si>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</si>
  <si>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</si>
  <si>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</si>
  <si>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</si>
  <si>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</si>
  <si>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</si>
  <si>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</si>
  <si>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</si>
  <si>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</si>
  <si>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</si>
  <si>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</si>
  <si>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</si>
  <si>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</si>
  <si>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</si>
  <si>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</si>
  <si>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</si>
  <si>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</si>
  <si>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</si>
  <si>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</si>
  <si>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</si>
  <si>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</si>
  <si>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</si>
  <si>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</si>
  <si>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</si>
  <si>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</si>
  <si>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</si>
  <si>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</si>
  <si>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</si>
  <si>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</si>
  <si>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</si>
  <si>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</si>
  <si>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</si>
  <si>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</si>
  <si>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</si>
  <si>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</si>
  <si>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</si>
  <si>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</si>
  <si>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</si>
  <si>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</si>
  <si>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</si>
  <si>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</si>
  <si>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</si>
  <si>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</si>
  <si>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</si>
  <si>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</si>
  <si>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</si>
  <si>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</si>
  <si>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</si>
  <si>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</si>
  <si>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</si>
  <si>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</si>
  <si>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</si>
  <si>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</si>
  <si>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</si>
  <si>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</si>
  <si>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</si>
  <si>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</si>
  <si>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</si>
  <si>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</si>
  <si>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</si>
  <si>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</si>
  <si>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</si>
  <si>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</si>
  <si>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</si>
  <si>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</si>
  <si>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</si>
  <si>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</si>
  <si>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</si>
  <si>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</si>
  <si>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</si>
  <si>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</si>
  <si>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</si>
  <si>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</si>
  <si>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</si>
  <si>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</si>
  <si>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</si>
  <si>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</si>
  <si>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</si>
  <si>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</si>
  <si>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</si>
  <si>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</si>
  <si>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</si>
  <si>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</si>
  <si>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</si>
  <si>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</si>
  <si>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</si>
  <si>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</si>
  <si>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</si>
  <si>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</si>
  <si>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</si>
  <si>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</si>
  <si>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</si>
  <si>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</si>
  <si>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</si>
  <si>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</si>
  <si>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</si>
  <si>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</si>
  <si>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</si>
  <si>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</si>
  <si>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</si>
  <si>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</si>
  <si>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</si>
  <si>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</si>
  <si>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</si>
  <si>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</si>
  <si>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</si>
  <si>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</si>
  <si>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</si>
  <si>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</si>
  <si>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</si>
  <si>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</si>
  <si>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</si>
  <si>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</si>
  <si>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</si>
  <si>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</si>
  <si>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</si>
  <si>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</si>
  <si>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</si>
  <si>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</si>
  <si>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</si>
  <si>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</si>
  <si>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</si>
  <si>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</si>
  <si>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</si>
  <si>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</si>
  <si>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</si>
  <si>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</si>
  <si>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</si>
  <si>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</si>
  <si>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</si>
  <si>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</si>
  <si>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</si>
  <si>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</si>
  <si>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</si>
  <si>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</si>
  <si>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</si>
  <si>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</si>
  <si>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</si>
  <si>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</si>
  <si>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</si>
  <si>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</si>
  <si>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</si>
  <si>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</si>
  <si>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</si>
  <si>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</si>
  <si>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</si>
  <si>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</si>
  <si>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</si>
  <si>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</si>
  <si>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</si>
  <si>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</si>
  <si>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</si>
  <si>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</si>
  <si>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</si>
  <si>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</si>
  <si>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</si>
  <si>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</si>
  <si>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</si>
  <si>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</si>
  <si>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</si>
  <si>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</si>
  <si>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</si>
  <si>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</si>
  <si>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</si>
  <si>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</si>
  <si>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</si>
  <si>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</si>
  <si>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</si>
  <si>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</si>
  <si>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</si>
  <si>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</si>
  <si>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</si>
  <si>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</si>
  <si>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</si>
  <si>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</si>
  <si>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</si>
  <si>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</si>
  <si>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</si>
  <si>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</si>
  <si>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</si>
  <si>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</si>
  <si>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</si>
  <si>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</si>
  <si>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</si>
  <si>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</si>
  <si>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</si>
  <si>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</si>
  <si>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</si>
  <si>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</si>
  <si>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</si>
  <si>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</si>
  <si>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</si>
  <si>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</si>
  <si>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</si>
  <si>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</si>
  <si>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</si>
  <si>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</si>
  <si>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</si>
  <si>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</si>
  <si>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</si>
  <si>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</si>
  <si>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</si>
  <si>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</si>
  <si>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</si>
  <si>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</si>
  <si>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</si>
  <si>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</si>
  <si>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</si>
  <si>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</si>
  <si>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</si>
  <si>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</si>
  <si>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</si>
  <si>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</si>
  <si>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</si>
  <si>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</si>
  <si>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</si>
  <si>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</si>
  <si>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</si>
  <si>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</si>
  <si>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</si>
  <si>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</si>
  <si>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</si>
  <si>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</si>
  <si>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</si>
  <si>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</si>
  <si>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</si>
  <si>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</si>
  <si>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</si>
  <si>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</si>
  <si>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</si>
  <si>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</si>
  <si>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</si>
  <si>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</si>
  <si>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</si>
  <si>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</si>
  <si>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</si>
  <si>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</si>
  <si>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</si>
  <si>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</si>
  <si>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</si>
  <si>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</si>
  <si>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</si>
  <si>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</si>
  <si>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</si>
  <si>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</si>
  <si>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</si>
  <si>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</si>
  <si>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</si>
  <si>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</si>
  <si>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</si>
  <si>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</si>
  <si>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</si>
  <si>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</si>
  <si>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</si>
  <si>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</si>
  <si>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</si>
  <si>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</si>
  <si>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</si>
  <si>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</si>
  <si>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</si>
  <si>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</si>
  <si>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</si>
  <si>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</si>
  <si>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</si>
  <si>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</si>
  <si>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</si>
  <si>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</si>
  <si>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</si>
  <si>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</si>
  <si>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</si>
  <si>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</si>
  <si>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</si>
  <si>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</si>
  <si>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</si>
  <si>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</si>
  <si>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</si>
  <si>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</si>
  <si>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</si>
  <si>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</si>
  <si>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</si>
  <si>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</si>
  <si>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</si>
  <si>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</si>
  <si>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</si>
  <si>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</si>
  <si>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</si>
  <si>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</si>
  <si>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</si>
  <si>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</si>
  <si>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</si>
  <si>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</si>
  <si>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</si>
  <si>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</si>
  <si>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</si>
  <si>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</si>
  <si>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</si>
  <si>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</si>
  <si>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</si>
  <si>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</si>
  <si>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</si>
  <si>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</si>
  <si>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</si>
  <si>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</si>
  <si>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</si>
  <si>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</si>
  <si>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</si>
  <si>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</si>
  <si>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</si>
  <si>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</si>
  <si>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</si>
  <si>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</si>
  <si>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</si>
  <si>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</si>
  <si>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</si>
  <si>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</si>
  <si>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</si>
  <si>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</si>
  <si>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</si>
  <si>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</si>
  <si>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</si>
  <si>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</si>
  <si>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</si>
  <si>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</si>
  <si>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</si>
  <si>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</si>
  <si>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</si>
  <si>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</si>
  <si>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</si>
  <si>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</si>
  <si>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</si>
  <si>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</si>
  <si>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</si>
  <si>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</si>
  <si>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</si>
  <si>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</si>
  <si>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</si>
  <si>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</si>
  <si>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</si>
  <si>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</si>
  <si>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</si>
  <si>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</si>
  <si>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</si>
  <si>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</si>
  <si>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</si>
  <si>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</si>
  <si>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</si>
  <si>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</si>
  <si>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</si>
  <si>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</si>
  <si>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</si>
  <si>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</si>
  <si>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</si>
  <si>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</si>
  <si>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</si>
  <si>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</si>
  <si>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</si>
  <si>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</si>
  <si>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</si>
  <si>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</si>
  <si>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</si>
  <si>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</si>
  <si>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</si>
  <si>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</si>
  <si>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</si>
  <si>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</si>
  <si>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</si>
  <si>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</si>
  <si>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</si>
  <si>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</si>
  <si>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</si>
  <si>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</si>
  <si>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</si>
  <si>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</si>
  <si>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</si>
  <si>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</si>
  <si>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</si>
  <si>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</si>
  <si>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</si>
  <si>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</si>
  <si>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</si>
  <si>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</si>
  <si>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</si>
  <si>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</si>
  <si>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</si>
  <si>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</si>
  <si>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</si>
  <si>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</si>
  <si>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</si>
  <si>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</si>
  <si>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</si>
  <si>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</si>
  <si>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</si>
  <si>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</si>
  <si>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</si>
  <si>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</si>
  <si>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</si>
  <si>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</si>
  <si>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</si>
  <si>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</si>
  <si>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</si>
  <si>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</si>
  <si>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</si>
  <si>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</si>
  <si>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</si>
  <si>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</si>
  <si>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</si>
  <si>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</si>
  <si>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</si>
  <si>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</si>
  <si>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</si>
  <si>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</si>
  <si>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</si>
  <si>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</si>
  <si>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</si>
  <si>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</si>
  <si>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</si>
  <si>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</si>
  <si>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</si>
  <si>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</si>
  <si>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</si>
  <si>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</si>
  <si>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</si>
  <si>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</si>
  <si>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</si>
  <si>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</si>
  <si>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</si>
  <si>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</si>
  <si>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</si>
  <si>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</si>
  <si>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</si>
  <si>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</si>
  <si>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</si>
  <si>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</si>
  <si>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</si>
  <si>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</si>
  <si>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</si>
  <si>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</si>
  <si>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</si>
  <si>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</si>
  <si>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</si>
  <si>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</si>
  <si>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</si>
  <si>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</si>
  <si>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</si>
  <si>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</si>
  <si>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</si>
  <si>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</si>
  <si>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</si>
  <si>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</si>
  <si>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</si>
  <si>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</si>
  <si>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</si>
  <si>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</si>
  <si>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</si>
  <si>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</si>
  <si>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</si>
  <si>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</si>
  <si>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</si>
  <si>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</si>
  <si>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</si>
  <si>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</si>
  <si>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</si>
  <si>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</si>
  <si>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</si>
  <si>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</si>
  <si>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</si>
  <si>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</si>
  <si>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</si>
  <si>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</si>
  <si>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</si>
  <si>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</si>
  <si>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</si>
  <si>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</si>
  <si>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</si>
  <si>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</si>
  <si>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</si>
  <si>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</si>
  <si>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</si>
  <si>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</si>
  <si>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</si>
  <si>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</si>
  <si>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</si>
  <si>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</si>
  <si>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</si>
  <si>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</si>
  <si>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</si>
  <si>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</si>
  <si>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</si>
  <si>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</si>
  <si>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</si>
  <si>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</si>
  <si>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</si>
  <si>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</si>
  <si>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</si>
  <si>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</si>
  <si>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</si>
  <si>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</si>
  <si>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</si>
  <si>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</si>
  <si>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</si>
  <si>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</si>
  <si>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</si>
  <si>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</si>
  <si>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</si>
  <si>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</si>
  <si>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</si>
  <si>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</si>
  <si>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</si>
  <si>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</si>
  <si>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</si>
  <si>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</si>
  <si>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</si>
  <si>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</si>
  <si>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</si>
  <si>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</si>
  <si>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</si>
  <si>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</si>
  <si>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</si>
  <si>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</si>
  <si>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</si>
  <si>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</si>
  <si>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</si>
  <si>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</si>
  <si>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</si>
  <si>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</si>
  <si>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</si>
  <si>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</si>
  <si>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</si>
  <si>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</si>
  <si>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</si>
  <si>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</si>
  <si>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</si>
  <si>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</si>
  <si>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</si>
  <si>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</si>
  <si>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</si>
  <si>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</si>
  <si>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</si>
  <si>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</si>
  <si>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</si>
  <si>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</si>
  <si>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</si>
  <si>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</si>
  <si>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</si>
  <si>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</si>
  <si>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</si>
  <si>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</si>
  <si>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</si>
  <si>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</si>
  <si>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</si>
  <si>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</si>
  <si>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</si>
  <si>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</si>
  <si>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</si>
  <si>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</si>
  <si>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</si>
  <si>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</si>
  <si>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</si>
  <si>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</si>
  <si>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</si>
  <si>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</si>
  <si>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</si>
  <si>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</si>
  <si>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</si>
  <si>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</si>
  <si>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</si>
  <si>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</si>
  <si>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</si>
  <si>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</si>
  <si>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</si>
  <si>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</si>
  <si>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</si>
  <si>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</si>
  <si>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</si>
  <si>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</si>
  <si>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</si>
  <si>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</si>
  <si>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</si>
  <si>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</si>
  <si>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</si>
  <si>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</si>
  <si>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</si>
  <si>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</si>
  <si>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</si>
  <si>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</si>
  <si>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</si>
  <si>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</si>
  <si>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</si>
  <si>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</si>
  <si>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</si>
  <si>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</si>
  <si>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</si>
  <si>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</si>
  <si>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</si>
  <si>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</si>
  <si>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</si>
  <si>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</si>
  <si>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</si>
  <si>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</si>
  <si>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</si>
  <si>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</si>
  <si>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</si>
  <si>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</si>
  <si>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</si>
  <si>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</si>
  <si>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</si>
  <si>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</si>
  <si>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</si>
  <si>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</si>
  <si>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</si>
  <si>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</si>
  <si>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</si>
  <si>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</si>
  <si>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</si>
  <si>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</si>
  <si>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</si>
  <si>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</si>
  <si>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</si>
  <si>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</si>
  <si>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</si>
  <si>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</si>
  <si>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</si>
  <si>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</si>
  <si>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</si>
  <si>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</si>
  <si>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</si>
  <si>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</si>
  <si>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</si>
  <si>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</si>
  <si>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</si>
  <si>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</si>
  <si>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</si>
  <si>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</si>
  <si>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</si>
  <si>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</si>
  <si>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</si>
  <si>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</si>
  <si>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</si>
  <si>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</si>
  <si>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</si>
  <si>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</si>
  <si>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</si>
  <si>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</si>
  <si>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</si>
  <si>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</si>
  <si>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</si>
  <si>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</si>
  <si>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</si>
  <si>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</si>
  <si>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</si>
  <si>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</si>
  <si>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</si>
  <si>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</si>
  <si>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</si>
  <si>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</si>
  <si>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</si>
  <si>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</si>
  <si>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</si>
  <si>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</si>
  <si>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</si>
  <si>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</si>
  <si>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</si>
  <si>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</si>
  <si>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</si>
  <si>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</si>
  <si>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</si>
  <si>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</si>
  <si>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</si>
  <si>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</si>
  <si>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</si>
  <si>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</si>
  <si>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</si>
  <si>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</si>
  <si>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</si>
  <si>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</si>
  <si>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</si>
  <si>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</si>
  <si>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</si>
  <si>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</si>
  <si>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</si>
  <si>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</si>
  <si>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</si>
  <si>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</si>
  <si>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</si>
  <si>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</si>
  <si>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</si>
  <si>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</si>
  <si>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</si>
  <si>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</si>
  <si>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</si>
  <si>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</si>
  <si>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</si>
  <si>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</si>
  <si>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</si>
  <si>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</si>
  <si>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</si>
  <si>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</si>
  <si>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</si>
  <si>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</si>
  <si>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</si>
  <si>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</si>
  <si>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</si>
  <si>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</si>
  <si>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</si>
  <si>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</si>
  <si>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</si>
  <si>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</si>
  <si>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</si>
  <si>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</si>
  <si>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</si>
  <si>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</si>
  <si>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</si>
  <si>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</si>
  <si>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</si>
  <si>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</si>
  <si>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</si>
  <si>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</si>
  <si>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</si>
  <si>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</si>
  <si>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</si>
  <si>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</si>
  <si>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</si>
  <si>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</si>
  <si>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</si>
  <si>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</si>
  <si>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</si>
  <si>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</si>
  <si>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</si>
  <si>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</si>
  <si>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</si>
  <si>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</si>
  <si>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</si>
  <si>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</si>
  <si>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</si>
  <si>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</si>
  <si>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</si>
  <si>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</si>
  <si>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</si>
  <si>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</si>
  <si>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</si>
  <si>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</si>
  <si>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</si>
  <si>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</si>
  <si>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</si>
  <si>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</si>
  <si>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</si>
  <si>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</si>
  <si>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</si>
  <si>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</si>
  <si>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</si>
  <si>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</si>
  <si>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</si>
  <si>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</si>
  <si>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</si>
  <si>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</si>
  <si>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</si>
  <si>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</si>
  <si>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</si>
  <si>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</si>
  <si>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</si>
  <si>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</si>
  <si>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</si>
  <si>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</si>
  <si>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</si>
  <si>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</si>
  <si>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</si>
  <si>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</si>
  <si>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</si>
  <si>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</si>
  <si>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</si>
  <si>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</si>
  <si>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</si>
  <si>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</si>
  <si>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</si>
  <si>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</si>
  <si>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</si>
  <si>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</si>
  <si>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</si>
  <si>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</si>
  <si>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</si>
  <si>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</si>
  <si>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</si>
  <si>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</si>
  <si>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</si>
  <si>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</si>
  <si>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</si>
  <si>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</si>
  <si>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</si>
  <si>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</si>
  <si>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</si>
  <si>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</si>
  <si>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</si>
  <si>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</si>
  <si>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</si>
  <si>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</si>
  <si>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</si>
  <si>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</si>
  <si>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</si>
  <si>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</si>
  <si>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</si>
  <si>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</si>
  <si>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</si>
  <si>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</si>
  <si>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</si>
  <si>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</si>
  <si>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</si>
  <si>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</si>
  <si>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</si>
  <si>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</si>
  <si>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</si>
  <si>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</si>
  <si>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</si>
  <si>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</si>
  <si>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</si>
  <si>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</si>
  <si>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</si>
  <si>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</si>
  <si>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</si>
  <si>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</si>
  <si>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</si>
  <si>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</si>
  <si>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</si>
  <si>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</si>
  <si>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</si>
  <si>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</si>
  <si>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</si>
  <si>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</si>
  <si>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</si>
  <si>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</si>
  <si>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</si>
  <si>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</si>
  <si>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</si>
  <si>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</si>
  <si>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</si>
  <si>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</si>
  <si>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</si>
  <si>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</si>
  <si>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</si>
  <si>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</si>
  <si>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</si>
  <si>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</si>
  <si>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</si>
  <si>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</si>
  <si>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</si>
  <si>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</si>
  <si>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</si>
  <si>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</si>
  <si>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</si>
  <si>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</si>
  <si>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</si>
  <si>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</si>
  <si>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</si>
  <si>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</si>
  <si>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</si>
  <si>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</si>
  <si>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</si>
  <si>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</si>
  <si>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</si>
  <si>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</si>
  <si>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</si>
  <si>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</si>
  <si>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</si>
  <si>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</si>
  <si>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</si>
  <si>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</si>
  <si>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</si>
  <si>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</si>
  <si>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</si>
  <si>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</si>
  <si>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</si>
  <si>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</si>
  <si>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</si>
  <si>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</si>
  <si>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</si>
  <si>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</si>
  <si>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</si>
  <si>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</si>
  <si>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</si>
  <si>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</si>
  <si>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</si>
  <si>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</si>
  <si>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</si>
  <si>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</si>
  <si>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</si>
  <si>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</si>
  <si>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</si>
  <si>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</si>
  <si>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</si>
  <si>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</si>
  <si>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</si>
  <si>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</si>
  <si>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</si>
  <si>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</si>
  <si>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</si>
  <si>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</si>
  <si>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</si>
  <si>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</si>
  <si>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</si>
  <si>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</si>
  <si>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</si>
  <si>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</si>
  <si>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</si>
  <si>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</si>
  <si>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</si>
  <si>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</si>
  <si>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</si>
  <si>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</si>
  <si>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</si>
  <si>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</si>
  <si>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</si>
  <si>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</si>
  <si>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</si>
  <si>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</si>
  <si>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</si>
  <si>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</si>
  <si>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</si>
  <si>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</si>
  <si>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</si>
  <si>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</si>
  <si>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</si>
  <si>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</si>
  <si>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</si>
  <si>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</si>
  <si>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</si>
  <si>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</si>
  <si>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</si>
  <si>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</si>
  <si>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</si>
  <si>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</si>
  <si>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</si>
  <si>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</si>
  <si>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</si>
  <si>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</si>
  <si>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</si>
  <si>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</si>
  <si>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</si>
  <si>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</si>
  <si>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</si>
  <si>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</si>
  <si>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</si>
  <si>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</si>
  <si>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</si>
  <si>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</si>
  <si>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</si>
  <si>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</si>
  <si>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</si>
  <si>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</si>
  <si>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</si>
  <si>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</si>
  <si>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</si>
  <si>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</si>
  <si>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</si>
  <si>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</si>
  <si>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</si>
  <si>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</si>
  <si>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</si>
  <si>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</si>
  <si>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</si>
  <si>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</si>
  <si>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</si>
  <si>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</si>
  <si>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</si>
  <si>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</si>
  <si>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</si>
  <si>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</si>
  <si>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</si>
  <si>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</si>
  <si>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</si>
  <si>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</si>
  <si>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</si>
  <si>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</si>
  <si>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</si>
  <si>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</si>
  <si>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</si>
  <si>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</si>
  <si>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</si>
  <si>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</si>
  <si>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</si>
  <si>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</si>
  <si>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</si>
  <si>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</si>
  <si>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</si>
  <si>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</si>
  <si>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</si>
  <si>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</si>
  <si>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</si>
  <si>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</si>
  <si>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</si>
  <si>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</si>
  <si>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</si>
  <si>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</si>
  <si>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</si>
  <si>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</si>
  <si>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</si>
  <si>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</si>
  <si>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</si>
  <si>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</si>
  <si>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</si>
  <si>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</si>
  <si>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</si>
  <si>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</si>
  <si>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</si>
  <si>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</si>
  <si>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</si>
  <si>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</si>
  <si>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</si>
  <si>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</si>
  <si>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</si>
  <si>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</si>
  <si>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</si>
  <si>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</si>
  <si>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</si>
  <si>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</si>
  <si>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</si>
  <si>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</si>
  <si>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</si>
  <si>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</si>
  <si>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</si>
  <si>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</si>
  <si>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</si>
  <si>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</si>
  <si>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</si>
  <si>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</si>
  <si>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</si>
  <si>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</si>
  <si>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</si>
  <si>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</si>
  <si>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</si>
  <si>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</si>
  <si>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</si>
  <si>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</si>
  <si>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</si>
  <si>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</si>
  <si>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</si>
  <si>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</si>
  <si>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</si>
  <si>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</si>
  <si>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</si>
  <si>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</si>
  <si>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</si>
  <si>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</si>
  <si>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</si>
  <si>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</si>
  <si>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</si>
  <si>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</si>
  <si>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</si>
  <si>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</si>
  <si>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</si>
  <si>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</si>
  <si>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</si>
  <si>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</si>
  <si>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</si>
  <si>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</si>
  <si>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</si>
  <si>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</si>
  <si>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</si>
  <si>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</si>
  <si>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</si>
  <si>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</si>
  <si>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</si>
  <si>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</si>
  <si>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</si>
  <si>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</si>
  <si>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</si>
  <si>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</si>
  <si>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</si>
  <si>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</si>
  <si>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</si>
  <si>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</si>
  <si>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</si>
  <si>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</si>
  <si>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</si>
  <si>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</si>
  <si>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</si>
  <si>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</si>
  <si>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</si>
  <si>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</si>
  <si>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</si>
  <si>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</si>
  <si>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</si>
  <si>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</si>
  <si>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</si>
  <si>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</si>
  <si>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</si>
  <si>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</si>
  <si>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</si>
  <si>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</si>
  <si>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</si>
  <si>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</si>
  <si>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</si>
  <si>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</si>
  <si>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</si>
  <si>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</si>
  <si>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</si>
  <si>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</si>
  <si>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</si>
  <si>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</si>
  <si>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</si>
  <si>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</si>
  <si>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</si>
  <si>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</si>
  <si>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</si>
  <si>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</si>
  <si>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</si>
  <si>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</si>
  <si>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</si>
  <si>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</si>
  <si>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</si>
  <si>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</si>
  <si>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</si>
  <si>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</si>
  <si>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</si>
  <si>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</si>
  <si>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</si>
  <si>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</si>
  <si>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</si>
  <si>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</si>
  <si>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</si>
  <si>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</si>
  <si>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</si>
  <si>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</si>
  <si>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</si>
  <si>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</si>
  <si>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</si>
  <si>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</si>
  <si>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</si>
  <si>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</si>
  <si>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</si>
  <si>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</si>
  <si>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</si>
  <si>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</si>
  <si>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</si>
  <si>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</si>
  <si>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</si>
  <si>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</si>
  <si>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</si>
  <si>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</si>
  <si>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</si>
  <si>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</si>
  <si>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</si>
  <si>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</si>
  <si>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</si>
  <si>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</si>
  <si>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</si>
  <si>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</si>
  <si>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</si>
  <si>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</si>
  <si>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</si>
  <si>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</si>
  <si>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</si>
  <si>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</si>
  <si>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</si>
  <si>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</si>
  <si>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</si>
  <si>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</si>
  <si>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</si>
  <si>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</si>
  <si>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</si>
  <si>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</si>
  <si>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</si>
  <si>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</si>
  <si>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</si>
  <si>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</si>
  <si>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</si>
  <si>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</si>
  <si>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</si>
  <si>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</si>
  <si>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</si>
  <si>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</si>
  <si>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</si>
  <si>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</si>
  <si>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</si>
  <si>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</si>
  <si>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</si>
  <si>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</si>
  <si>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</si>
  <si>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</si>
  <si>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</si>
  <si>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</si>
  <si>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</si>
  <si>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</si>
  <si>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</si>
  <si>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</si>
  <si>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</si>
  <si>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</si>
  <si>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</si>
  <si>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</si>
  <si>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</si>
  <si>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</si>
  <si>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</si>
  <si>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</si>
  <si>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</si>
  <si>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</si>
  <si>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</si>
  <si>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</si>
  <si>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</si>
  <si>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</si>
  <si>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</si>
  <si>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</si>
  <si>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</si>
  <si>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</si>
  <si>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</si>
  <si>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</si>
  <si>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</si>
  <si>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</si>
  <si>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</si>
  <si>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</si>
  <si>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</si>
  <si>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</si>
  <si>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</si>
  <si>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</si>
  <si>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</si>
  <si>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</si>
  <si>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</si>
  <si>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</si>
  <si>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</si>
  <si>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</si>
  <si>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</si>
  <si>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</si>
  <si>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</si>
  <si>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</si>
  <si>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</si>
  <si>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</si>
  <si>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</si>
  <si>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</si>
  <si>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</si>
  <si>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</si>
  <si>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</si>
  <si>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</si>
  <si>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</si>
  <si>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</si>
  <si>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</si>
  <si>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</si>
  <si>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</si>
  <si>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</si>
  <si>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</si>
  <si>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</si>
  <si>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</si>
  <si>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</si>
  <si>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</si>
  <si>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</si>
  <si>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</si>
  <si>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</si>
  <si>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</si>
  <si>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</si>
  <si>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</si>
  <si>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</si>
  <si>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</si>
  <si>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</si>
  <si>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</si>
  <si>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</si>
  <si>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</si>
  <si>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</si>
  <si>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</si>
  <si>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</si>
  <si>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</si>
  <si>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</si>
  <si>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</si>
  <si>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</si>
  <si>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</si>
  <si>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</si>
  <si>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</si>
  <si>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</si>
  <si>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</si>
  <si>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</si>
  <si>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</si>
  <si>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</si>
  <si>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</si>
  <si>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</si>
  <si>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</si>
  <si>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</si>
  <si>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</si>
  <si>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</si>
  <si>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</si>
  <si>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</si>
  <si>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</si>
  <si>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</si>
  <si>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</si>
  <si>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</si>
  <si>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</si>
  <si>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</si>
  <si>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</si>
  <si>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</si>
  <si>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</si>
  <si>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</si>
  <si>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</si>
  <si>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</si>
  <si>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</si>
  <si>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</si>
  <si>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</si>
  <si>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</si>
  <si>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</si>
  <si>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</si>
  <si>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</si>
  <si>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</si>
  <si>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</si>
  <si>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</si>
  <si>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</si>
  <si>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</si>
  <si>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</si>
  <si>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</si>
  <si>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</si>
  <si>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</si>
  <si>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</si>
  <si>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</si>
  <si>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</si>
  <si>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</si>
  <si>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</si>
  <si>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</si>
  <si>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</si>
  <si>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</si>
  <si>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</si>
  <si>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</si>
  <si>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</si>
  <si>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</si>
  <si>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</si>
  <si>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</si>
  <si>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</si>
  <si>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</si>
  <si>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</si>
  <si>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</si>
  <si>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</si>
  <si>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</si>
  <si>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</si>
  <si>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</si>
  <si>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</si>
  <si>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</si>
  <si>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</si>
  <si>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</si>
  <si>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</si>
  <si>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</si>
  <si>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</si>
  <si>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</si>
  <si>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</si>
  <si>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</si>
  <si>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</si>
  <si>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</si>
  <si>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</si>
  <si>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</si>
  <si>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</si>
  <si>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</si>
  <si>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</si>
  <si>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</si>
  <si>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</si>
  <si>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</si>
  <si>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</si>
  <si>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</si>
  <si>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</si>
  <si>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</si>
  <si>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</si>
  <si>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</si>
  <si>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</si>
  <si>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</si>
  <si>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</si>
  <si>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</si>
  <si>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</si>
  <si>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</si>
  <si>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</si>
  <si>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</si>
  <si>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</si>
  <si>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</si>
  <si>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</si>
  <si>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</si>
  <si>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</si>
  <si>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</si>
  <si>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</si>
  <si>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</si>
  <si>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</si>
  <si>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</si>
  <si>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</si>
  <si>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</si>
  <si>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</si>
  <si>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</si>
  <si>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</si>
  <si>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</si>
  <si>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</si>
  <si>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</si>
  <si>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</si>
  <si>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</si>
  <si>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</si>
  <si>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</si>
  <si>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</si>
  <si>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</si>
  <si>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</si>
  <si>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</si>
  <si>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</si>
  <si>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</si>
  <si>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</si>
  <si>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</si>
  <si>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</si>
  <si>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</si>
  <si>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</si>
  <si>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</si>
  <si>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</si>
  <si>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</si>
  <si>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</si>
  <si>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</si>
  <si>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</si>
  <si>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</si>
  <si>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</si>
  <si>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</si>
  <si>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</si>
  <si>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</si>
  <si>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</si>
  <si>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</si>
  <si>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</si>
  <si>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</si>
  <si>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</si>
  <si>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</si>
  <si>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</si>
  <si>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</si>
  <si>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</si>
  <si>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</si>
  <si>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</si>
  <si>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</si>
  <si>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</si>
  <si>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</si>
  <si>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</si>
  <si>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</si>
  <si>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</si>
  <si>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</si>
  <si>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</si>
  <si>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</si>
  <si>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</si>
  <si>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</si>
  <si>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</si>
  <si>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</si>
  <si>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</si>
  <si>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</si>
  <si>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</si>
  <si>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</si>
  <si>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</si>
  <si>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</si>
  <si>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</si>
  <si>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</si>
  <si>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</si>
  <si>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</si>
  <si>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</si>
  <si>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</si>
  <si>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</si>
  <si>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</si>
  <si>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</si>
  <si>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</si>
  <si>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</si>
  <si>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</si>
  <si>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</si>
  <si>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</si>
  <si>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</si>
  <si>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</si>
  <si>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</si>
  <si>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</si>
  <si>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</si>
  <si>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</si>
  <si>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</si>
  <si>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</si>
  <si>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</si>
  <si>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</si>
  <si>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</si>
  <si>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</si>
  <si>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</si>
  <si>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</si>
  <si>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</si>
  <si>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</si>
  <si>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</si>
  <si>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</si>
  <si>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</si>
  <si>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</si>
  <si>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</si>
  <si>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</si>
  <si>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</si>
  <si>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</si>
  <si>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</si>
  <si>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</si>
  <si>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</si>
  <si>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</si>
  <si>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</si>
  <si>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</si>
  <si>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</si>
  <si>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</si>
  <si>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</si>
  <si>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</si>
  <si>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</si>
  <si>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</si>
  <si>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</si>
  <si>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</si>
  <si>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</si>
  <si>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</si>
  <si>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</si>
  <si>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</si>
  <si>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</si>
  <si>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</si>
  <si>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</si>
  <si>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</si>
  <si>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</si>
  <si>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</si>
  <si>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</si>
  <si>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</si>
  <si>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</si>
  <si>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</si>
  <si>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</si>
  <si>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</si>
  <si>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</si>
  <si>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</si>
  <si>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</si>
  <si>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</si>
  <si>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</si>
  <si>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</si>
  <si>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</si>
  <si>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</si>
  <si>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</si>
  <si>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</si>
  <si>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</si>
  <si>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</si>
  <si>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</si>
  <si>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</si>
  <si>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</si>
  <si>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</si>
  <si>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</si>
  <si>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</si>
  <si>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</si>
  <si>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</si>
  <si>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</si>
  <si>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</si>
  <si>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</si>
  <si>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</si>
  <si>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</si>
  <si>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</si>
  <si>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</si>
  <si>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</si>
  <si>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</si>
  <si>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</si>
  <si>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</si>
  <si>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</si>
  <si>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</si>
  <si>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</si>
  <si>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</si>
  <si>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</si>
  <si>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</si>
  <si>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</si>
  <si>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</si>
  <si>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</si>
  <si>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</si>
  <si>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</si>
  <si>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</si>
  <si>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</si>
  <si>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</si>
  <si>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</si>
  <si>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</si>
  <si>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</si>
  <si>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</si>
  <si>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</si>
  <si>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</si>
  <si>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</si>
  <si>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</si>
  <si>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</si>
  <si>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</si>
  <si>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</si>
  <si>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</si>
  <si>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</si>
  <si>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</si>
  <si>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</si>
  <si>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</si>
  <si>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</si>
  <si>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</si>
  <si>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</si>
  <si>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</si>
  <si>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</si>
  <si>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</si>
  <si>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</si>
  <si>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</si>
  <si>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</si>
  <si>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</si>
  <si>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</si>
  <si>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</si>
  <si>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</si>
  <si>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</si>
  <si>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</si>
  <si>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</si>
  <si>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</si>
  <si>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</si>
  <si>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</si>
  <si>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</si>
  <si>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</si>
  <si>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</si>
  <si>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</si>
  <si>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</si>
  <si>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</si>
  <si>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</si>
  <si>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</si>
  <si>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</si>
  <si>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</si>
  <si>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</si>
  <si>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</si>
  <si>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</si>
  <si>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</si>
  <si>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</si>
  <si>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</si>
  <si>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</si>
  <si>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</si>
  <si>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</si>
  <si>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</si>
  <si>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</si>
  <si>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</si>
  <si>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</si>
  <si>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</si>
  <si>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</si>
  <si>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</si>
  <si>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</si>
  <si>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</si>
  <si>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</si>
  <si>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</si>
  <si>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</si>
  <si>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</si>
  <si>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</si>
  <si>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</si>
  <si>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</si>
  <si>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</si>
  <si>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</si>
  <si>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</si>
  <si>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</si>
  <si>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</si>
  <si>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</si>
  <si>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</si>
  <si>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</si>
  <si>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</si>
  <si>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</si>
  <si>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</si>
  <si>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</si>
  <si>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</si>
  <si>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</si>
  <si>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</si>
  <si>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</si>
  <si>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</si>
  <si>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</si>
  <si>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</si>
  <si>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</si>
  <si>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</si>
  <si>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</si>
  <si>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</si>
  <si>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</si>
  <si>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</si>
  <si>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</si>
  <si>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</si>
  <si>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</si>
  <si>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</si>
  <si>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</si>
  <si>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</si>
  <si>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</si>
  <si>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</si>
  <si>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</si>
  <si>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</si>
  <si>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</si>
  <si>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</si>
  <si>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</si>
  <si>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</si>
  <si>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</si>
  <si>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</si>
  <si>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</si>
  <si>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</si>
  <si>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</si>
  <si>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</si>
  <si>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</si>
  <si>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</si>
  <si>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</si>
  <si>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</si>
  <si>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</si>
  <si>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</si>
  <si>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</si>
  <si>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</si>
  <si>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</si>
  <si>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</si>
  <si>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</si>
  <si>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</si>
  <si>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</si>
  <si>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</si>
  <si>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</si>
  <si>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</si>
  <si>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</si>
  <si>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</si>
  <si>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</si>
  <si>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</si>
  <si>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</si>
  <si>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</si>
  <si>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</si>
  <si>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</si>
  <si>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</si>
  <si>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</si>
  <si>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</si>
  <si>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</si>
  <si>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</si>
  <si>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</si>
  <si>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</si>
  <si>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</si>
  <si>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</si>
  <si>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</si>
  <si>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</si>
  <si>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</si>
  <si>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</si>
  <si>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</si>
  <si>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</si>
  <si>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</si>
  <si>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</si>
  <si>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</si>
  <si>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</si>
  <si>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</si>
  <si>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</si>
  <si>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</si>
  <si>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</si>
  <si>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</si>
  <si>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</si>
  <si>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</si>
  <si>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</si>
  <si>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</si>
  <si>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</si>
  <si>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</si>
  <si>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</si>
  <si>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</si>
  <si>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</si>
  <si>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</si>
  <si>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</si>
  <si>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</si>
  <si>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</si>
  <si>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</si>
  <si>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</si>
  <si>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</si>
  <si>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</si>
  <si>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</si>
  <si>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</si>
  <si>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</si>
  <si>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</si>
  <si>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</si>
  <si>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</si>
  <si>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</si>
  <si>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</si>
  <si>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</si>
  <si>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</si>
  <si>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</si>
  <si>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</si>
  <si>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</si>
  <si>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</si>
  <si>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</si>
  <si>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</si>
  <si>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</si>
  <si>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</si>
  <si>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</si>
  <si>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</si>
  <si>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</si>
  <si>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</si>
  <si>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</si>
  <si>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</si>
  <si>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</si>
  <si>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</si>
  <si>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</si>
  <si>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</si>
  <si>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</si>
  <si>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</si>
  <si>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</si>
  <si>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</si>
  <si>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</si>
  <si>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</si>
  <si>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</si>
  <si>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</si>
  <si>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</si>
  <si>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</si>
  <si>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</si>
  <si>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</si>
  <si>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</si>
  <si>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</si>
  <si>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</si>
  <si>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</si>
  <si>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</si>
  <si>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</si>
  <si>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</si>
  <si>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</si>
  <si>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</si>
  <si>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</si>
  <si>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</si>
  <si>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</si>
  <si>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</si>
  <si>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</si>
  <si>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</si>
  <si>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</si>
  <si>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</si>
  <si>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</si>
  <si>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</si>
  <si>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</si>
  <si>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</si>
  <si>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</si>
  <si>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</si>
  <si>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</si>
  <si>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</si>
  <si>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</si>
  <si>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</si>
  <si>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</si>
  <si>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</si>
  <si>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</si>
  <si>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</si>
  <si>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</si>
  <si>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</si>
  <si>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</si>
  <si>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</si>
  <si>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</si>
  <si>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</si>
  <si>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</si>
  <si>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</si>
  <si>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</si>
  <si>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</si>
  <si>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</si>
  <si>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</si>
  <si>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</si>
  <si>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</si>
  <si>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</si>
  <si>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</si>
  <si>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</si>
  <si>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</si>
  <si>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</si>
  <si>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</si>
  <si>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</si>
  <si>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</si>
  <si>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</si>
  <si>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</si>
  <si>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</si>
  <si>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</si>
  <si>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</si>
  <si>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</si>
  <si>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</si>
  <si>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</si>
  <si>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</si>
  <si>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</si>
  <si>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</si>
  <si>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</si>
  <si>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</si>
  <si>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</si>
  <si>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</si>
  <si>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</si>
  <si>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</si>
  <si>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</si>
  <si>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</si>
  <si>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</si>
  <si>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</si>
  <si>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</si>
  <si>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</si>
  <si>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</si>
  <si>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</si>
  <si>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</si>
  <si>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</si>
  <si>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</si>
  <si>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</si>
  <si>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</si>
  <si>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</si>
  <si>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</si>
  <si>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</si>
  <si>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</si>
  <si>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</si>
  <si>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</si>
  <si>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</si>
  <si>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</si>
  <si>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</si>
  <si>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</si>
  <si>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</si>
  <si>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</si>
  <si>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</si>
  <si>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</si>
  <si>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</si>
  <si>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</si>
  <si>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</si>
  <si>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</si>
  <si>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</si>
  <si>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</si>
  <si>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</si>
  <si>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</si>
  <si>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</si>
  <si>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</si>
  <si>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</si>
  <si>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</si>
  <si>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</si>
  <si>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</si>
  <si>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</si>
  <si>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</si>
  <si>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</si>
  <si>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</si>
  <si>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</si>
  <si>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</si>
  <si>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</si>
  <si>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</si>
  <si>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</si>
  <si>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</si>
  <si>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</si>
  <si>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</si>
  <si>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</si>
  <si>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</si>
  <si>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</si>
  <si>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</si>
  <si>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</si>
  <si>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</si>
  <si>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</si>
  <si>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</si>
  <si>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</si>
  <si>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</si>
  <si>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</si>
  <si>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</si>
  <si>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</si>
  <si>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</si>
  <si>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</si>
  <si>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</si>
  <si>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</si>
  <si>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</si>
  <si>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</si>
  <si>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</si>
  <si>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</si>
  <si>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</si>
  <si>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</si>
  <si>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</si>
  <si>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</si>
  <si>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</si>
  <si>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</si>
  <si>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</si>
  <si>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</si>
  <si>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</si>
  <si>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</si>
  <si>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</si>
  <si>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</si>
  <si>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</si>
  <si>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</si>
  <si>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</si>
  <si>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</si>
  <si>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</si>
  <si>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</si>
  <si>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</si>
  <si>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</si>
  <si>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</si>
  <si>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</si>
  <si>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</si>
  <si>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</si>
  <si>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</si>
  <si>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</si>
  <si>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</si>
  <si>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</si>
  <si>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</si>
  <si>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</si>
  <si>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</si>
  <si>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</si>
  <si>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</si>
  <si>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</si>
  <si>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</si>
  <si>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</si>
  <si>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</si>
  <si>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</si>
  <si>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</si>
  <si>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</si>
  <si>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</si>
  <si>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</si>
  <si>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</si>
  <si>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</si>
  <si>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</si>
  <si>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</si>
  <si>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</si>
  <si>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</si>
  <si>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</si>
  <si>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</si>
  <si>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</si>
  <si>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</si>
  <si>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</si>
  <si>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</si>
  <si>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</si>
  <si>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</si>
  <si>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</si>
  <si>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</si>
  <si>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</si>
  <si>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</si>
  <si>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</si>
  <si>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</si>
  <si>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</si>
  <si>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</si>
  <si>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</si>
  <si>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</si>
  <si>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</si>
  <si>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</si>
  <si>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</si>
  <si>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</si>
  <si>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</si>
  <si>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</si>
  <si>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</si>
  <si>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</si>
  <si>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</si>
  <si>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</si>
  <si>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</si>
  <si>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</si>
  <si>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</si>
  <si>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</si>
  <si>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</si>
  <si>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</si>
  <si>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</si>
  <si>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</si>
  <si>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</si>
  <si>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</si>
  <si>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</si>
  <si>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</si>
  <si>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</si>
  <si>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</si>
  <si>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</si>
  <si>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</si>
  <si>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</si>
  <si>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</si>
  <si>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</si>
  <si>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</si>
  <si>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</si>
  <si>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</si>
  <si>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</si>
  <si>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</si>
  <si>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</si>
  <si>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</si>
  <si>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</si>
  <si>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</si>
  <si>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</si>
  <si>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</si>
  <si>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</si>
  <si>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</si>
  <si>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</si>
  <si>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</si>
  <si>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</si>
  <si>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</si>
  <si>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</si>
  <si>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</si>
  <si>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</si>
  <si>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</si>
  <si>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</si>
  <si>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</si>
  <si>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</si>
  <si>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</si>
  <si>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</si>
  <si>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</si>
  <si>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</si>
  <si>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</si>
  <si>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</si>
  <si>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</si>
  <si>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</si>
  <si>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</si>
  <si>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</si>
  <si>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</si>
  <si>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</si>
  <si>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</si>
  <si>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</si>
  <si>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</si>
  <si>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</si>
  <si>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</si>
  <si>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</si>
  <si>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</si>
  <si>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</si>
  <si>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</si>
  <si>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</si>
  <si>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</si>
  <si>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</si>
  <si>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</si>
  <si>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</si>
  <si>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</si>
  <si>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</si>
  <si>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</si>
  <si>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</si>
  <si>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</si>
  <si>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</si>
  <si>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</si>
  <si>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</si>
  <si>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</si>
  <si>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</si>
  <si>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</si>
  <si>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</si>
  <si>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</si>
  <si>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</si>
  <si>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</si>
  <si>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</si>
  <si>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</si>
  <si>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</si>
  <si>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</si>
  <si>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</si>
  <si>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</si>
  <si>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</si>
  <si>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</si>
  <si>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</si>
  <si>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</si>
  <si>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</si>
  <si>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</si>
  <si>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</si>
  <si>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</si>
  <si>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</si>
  <si>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</si>
  <si>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</si>
  <si>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</si>
  <si>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</si>
  <si>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</si>
  <si>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</si>
  <si>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</si>
  <si>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</si>
  <si>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</si>
  <si>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</si>
  <si>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</si>
  <si>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</si>
  <si>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</si>
  <si>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</si>
  <si>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</si>
  <si>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</si>
  <si>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</si>
  <si>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</si>
  <si>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</si>
  <si>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</si>
  <si>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</si>
  <si>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</si>
  <si>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</si>
  <si>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</si>
  <si>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</si>
  <si>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</si>
  <si>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</si>
  <si>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</si>
  <si>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</si>
  <si>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</si>
  <si>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</si>
  <si>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</si>
  <si>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</si>
  <si>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</si>
  <si>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</si>
  <si>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</si>
  <si>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</si>
  <si>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</si>
  <si>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</si>
  <si>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</si>
  <si>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</si>
  <si>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</si>
  <si>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</si>
  <si>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</si>
  <si>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</si>
  <si>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</si>
  <si>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</si>
  <si>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</si>
  <si>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</si>
  <si>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</si>
  <si>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</si>
  <si>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</si>
  <si>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</si>
  <si>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</si>
  <si>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</si>
  <si>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</si>
  <si>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</si>
  <si>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</si>
  <si>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</si>
  <si>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</si>
  <si>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</si>
  <si>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</si>
  <si>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</si>
  <si>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</si>
  <si>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</si>
  <si>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</si>
  <si>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</si>
  <si>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</si>
  <si>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</si>
  <si>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</si>
  <si>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</si>
  <si>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</si>
  <si>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</si>
  <si>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</si>
  <si>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</si>
  <si>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</si>
  <si>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</si>
  <si>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</si>
  <si>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</si>
  <si>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</si>
  <si>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</si>
  <si>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</si>
  <si>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</si>
  <si>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</si>
  <si>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</si>
  <si>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</si>
  <si>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</si>
  <si>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</si>
  <si>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</si>
  <si>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</si>
  <si>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</si>
  <si>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</si>
  <si>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</si>
  <si>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</si>
  <si>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</si>
  <si>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</si>
  <si>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</si>
  <si>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</si>
  <si>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</si>
  <si>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</si>
  <si>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</si>
  <si>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</si>
  <si>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</si>
  <si>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</si>
  <si>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</si>
  <si>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</si>
  <si>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</si>
  <si>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</si>
  <si>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</si>
  <si>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</si>
  <si>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</si>
  <si>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</si>
  <si>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</si>
  <si>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</si>
  <si>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</si>
  <si>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</si>
  <si>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</si>
  <si>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</si>
  <si>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</si>
  <si>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</si>
  <si>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</si>
  <si>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</si>
  <si>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</si>
  <si>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</si>
  <si>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</si>
  <si>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</si>
  <si>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</si>
  <si>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</si>
  <si>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</si>
  <si>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</si>
  <si>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</si>
  <si>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</si>
  <si>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</si>
  <si>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</si>
  <si>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</si>
  <si>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</si>
  <si>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</si>
  <si>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</si>
  <si>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</si>
  <si>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</si>
  <si>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</si>
  <si>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</si>
  <si>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</si>
  <si>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</si>
  <si>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</si>
  <si>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</si>
  <si>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</si>
  <si>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</si>
  <si>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</si>
  <si>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</si>
  <si>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</si>
  <si>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</si>
  <si>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</si>
  <si>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</si>
  <si>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</si>
  <si>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</si>
  <si>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</si>
  <si>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</si>
  <si>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</si>
  <si>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</si>
  <si>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</si>
  <si>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</si>
  <si>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</si>
  <si>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</si>
  <si>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</si>
  <si>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</si>
  <si>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</si>
  <si>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</si>
  <si>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</si>
  <si>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</si>
  <si>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</si>
  <si>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</si>
  <si>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</si>
  <si>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</si>
  <si>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</si>
  <si>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</si>
  <si>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</si>
  <si>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</si>
  <si>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</si>
  <si>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</si>
  <si>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</si>
  <si>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</si>
  <si>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</si>
  <si>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</si>
  <si>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</si>
  <si>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</si>
  <si>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</si>
  <si>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</si>
  <si>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</si>
  <si>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</si>
  <si>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</si>
  <si>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</si>
  <si>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</si>
  <si>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</si>
  <si>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</si>
  <si>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</si>
  <si>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</si>
  <si>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</si>
  <si>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</si>
  <si>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</si>
  <si>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</si>
  <si>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</si>
  <si>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</si>
  <si>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</si>
  <si>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</si>
  <si>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</si>
  <si>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</si>
  <si>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</si>
  <si>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</si>
  <si>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</si>
  <si>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</si>
  <si>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</si>
  <si>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</si>
  <si>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</si>
  <si>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</si>
  <si>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</si>
  <si>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</si>
  <si>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</si>
  <si>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</si>
  <si>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</si>
  <si>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</si>
  <si>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</si>
  <si>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</si>
  <si>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</si>
  <si>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</si>
  <si>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</si>
  <si>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</si>
  <si>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</si>
  <si>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</si>
  <si>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</si>
  <si>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</si>
  <si>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</si>
  <si>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</si>
  <si>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</si>
  <si>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</si>
  <si>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</si>
  <si>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</si>
  <si>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</si>
  <si>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</si>
  <si>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</si>
  <si>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</si>
  <si>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</si>
  <si>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</si>
  <si>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</si>
  <si>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</si>
  <si>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</si>
  <si>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</si>
  <si>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</si>
  <si>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</si>
  <si>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</si>
  <si>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</si>
  <si>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</si>
  <si>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</si>
  <si>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</si>
  <si>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</si>
  <si>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</si>
  <si>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</si>
  <si>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</si>
  <si>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</si>
  <si>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</si>
  <si>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</si>
  <si>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</si>
  <si>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</si>
  <si>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</si>
  <si>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</si>
  <si>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</si>
  <si>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</si>
  <si>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</si>
  <si>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</si>
  <si>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</si>
  <si>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</si>
  <si>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</si>
  <si>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</si>
  <si>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</si>
  <si>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</si>
  <si>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</si>
  <si>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</si>
  <si>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</si>
  <si>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</si>
  <si>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</si>
  <si>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</si>
  <si>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</si>
  <si>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</si>
  <si>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</si>
  <si>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</si>
  <si>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</si>
  <si>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</si>
  <si>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</si>
  <si>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</si>
  <si>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</si>
  <si>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</si>
  <si>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</si>
  <si>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</si>
  <si>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</si>
  <si>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</si>
  <si>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</si>
  <si>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</si>
  <si>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</si>
  <si>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</si>
  <si>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</si>
  <si>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</si>
  <si>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</si>
  <si>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</si>
  <si>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</si>
  <si>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</si>
  <si>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</si>
  <si>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</si>
  <si>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</si>
  <si>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</si>
  <si>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</si>
  <si>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</si>
  <si>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</si>
  <si>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</si>
  <si>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</si>
  <si>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</si>
  <si>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</si>
  <si>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</si>
  <si>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</si>
  <si>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</si>
  <si>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</si>
  <si>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</si>
  <si>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</si>
  <si>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</si>
  <si>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</si>
  <si>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</si>
  <si>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</si>
  <si>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</si>
  <si>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</si>
  <si>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</si>
  <si>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</si>
  <si>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</si>
  <si>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</si>
  <si>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</si>
  <si>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</si>
  <si>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</si>
  <si>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</si>
  <si>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</si>
  <si>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</si>
  <si>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</si>
  <si>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</si>
  <si>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</si>
  <si>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</si>
  <si>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</si>
  <si>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</si>
  <si>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</si>
  <si>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</si>
  <si>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</si>
  <si>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</si>
  <si>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</si>
  <si>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</si>
  <si>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</si>
  <si>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</si>
  <si>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</si>
  <si>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</si>
  <si>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</si>
  <si>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</si>
  <si>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</si>
  <si>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</si>
  <si>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</si>
  <si>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</si>
  <si>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</si>
  <si>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</si>
  <si>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</si>
  <si>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</si>
  <si>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</si>
  <si>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</si>
  <si>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</si>
  <si>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</si>
  <si>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</si>
  <si>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</si>
  <si>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</si>
  <si>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</si>
  <si>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</si>
  <si>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</si>
  <si>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</si>
  <si>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</si>
  <si>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</si>
  <si>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</si>
  <si>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</si>
  <si>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</si>
  <si>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</si>
  <si>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</si>
  <si>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</si>
  <si>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</si>
  <si>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</si>
  <si>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</si>
  <si>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</si>
  <si>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</si>
  <si>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</si>
  <si>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</si>
  <si>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</si>
  <si>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</si>
  <si>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</si>
  <si>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</si>
  <si>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</si>
  <si>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</si>
  <si>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</si>
  <si>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</si>
  <si>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</si>
  <si>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</si>
  <si>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</si>
  <si>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</si>
  <si>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</si>
  <si>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</si>
  <si>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</si>
  <si>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</si>
  <si>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</si>
  <si>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</si>
  <si>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</si>
  <si>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</si>
  <si>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</si>
  <si>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</si>
  <si>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</si>
  <si>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</si>
  <si>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</si>
  <si>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</si>
  <si>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</si>
  <si>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</si>
  <si>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</si>
  <si>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</si>
  <si>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</si>
  <si>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</si>
  <si>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</si>
  <si>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</si>
  <si>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</si>
  <si>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</si>
  <si>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</si>
  <si>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</si>
  <si>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</si>
  <si>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</si>
  <si>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</si>
  <si>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</si>
  <si>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</si>
  <si>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</si>
  <si>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</si>
  <si>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</si>
  <si>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</si>
  <si>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</si>
  <si>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</si>
  <si>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</si>
  <si>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</si>
  <si>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</si>
  <si>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</si>
  <si>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</si>
  <si>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</si>
  <si>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</si>
  <si>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</si>
  <si>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</si>
  <si>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</si>
  <si>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</si>
  <si>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</si>
  <si>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</si>
  <si>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</si>
  <si>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</si>
  <si>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</si>
  <si>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</si>
  <si>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</si>
  <si>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</si>
  <si>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</si>
  <si>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</si>
  <si>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</si>
  <si>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</si>
  <si>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</si>
  <si>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</si>
  <si>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</si>
  <si>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</si>
  <si>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</si>
  <si>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</si>
  <si>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</si>
  <si>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</si>
  <si>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</si>
  <si>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</si>
  <si>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</si>
  <si>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</si>
  <si>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</si>
  <si>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</si>
  <si>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</si>
  <si>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</si>
  <si>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</si>
  <si>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</si>
  <si>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</si>
  <si>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</si>
  <si>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</si>
  <si>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</si>
  <si>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</si>
  <si>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</si>
  <si>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</si>
  <si>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</si>
  <si>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</si>
  <si>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</si>
  <si>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</si>
  <si>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</si>
  <si>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</si>
  <si>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</si>
  <si>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</si>
  <si>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</si>
  <si>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</si>
  <si>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</si>
  <si>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</si>
  <si>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</si>
  <si>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</si>
  <si>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</si>
  <si>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</si>
  <si>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</si>
  <si>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</si>
  <si>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</si>
  <si>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</si>
  <si>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</si>
  <si>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</si>
  <si>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</si>
  <si>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</si>
  <si>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</si>
  <si>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</si>
  <si>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</si>
  <si>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</si>
  <si>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</si>
  <si>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</si>
  <si>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</si>
  <si>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</si>
  <si>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</si>
  <si>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</si>
  <si>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</si>
  <si>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</si>
  <si>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</si>
  <si>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</si>
  <si>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</si>
  <si>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</si>
  <si>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</si>
  <si>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</si>
  <si>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</si>
  <si>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</si>
  <si>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</si>
  <si>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</si>
  <si>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</si>
  <si>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</si>
  <si>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</si>
  <si>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</si>
  <si>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</si>
  <si>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</si>
  <si>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</si>
  <si>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</si>
  <si>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</si>
  <si>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</si>
  <si>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</si>
  <si>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</si>
  <si>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</si>
  <si>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</si>
  <si>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</si>
  <si>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</si>
  <si>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</si>
  <si>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</si>
  <si>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</si>
  <si>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</si>
  <si>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</si>
  <si>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</si>
  <si>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</si>
  <si>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</si>
  <si>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</si>
  <si>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</si>
  <si>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</si>
  <si>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</si>
  <si>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</si>
  <si>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</si>
  <si>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</si>
  <si>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</si>
  <si>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</si>
  <si>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</si>
  <si>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</si>
  <si>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</si>
  <si>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</si>
  <si>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</si>
  <si>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</si>
  <si>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</si>
  <si>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</si>
  <si>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</si>
  <si>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</si>
  <si>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</si>
  <si>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</si>
  <si>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</si>
  <si>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</si>
  <si>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</si>
  <si>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</si>
  <si>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</si>
  <si>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</si>
  <si>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</si>
  <si>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</si>
  <si>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</si>
  <si>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</si>
  <si>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</si>
  <si>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</si>
  <si>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</si>
  <si>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</si>
  <si>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</si>
  <si>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</si>
  <si>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</si>
  <si>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</si>
  <si>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</si>
  <si>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</si>
  <si>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</si>
  <si>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</si>
  <si>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</si>
  <si>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</si>
  <si>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</si>
  <si>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</si>
  <si>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</si>
  <si>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</si>
  <si>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</si>
  <si>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</si>
  <si>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</si>
  <si>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</si>
  <si>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</si>
  <si>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</si>
  <si>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</si>
  <si>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</si>
  <si>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</si>
  <si>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</si>
  <si>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</si>
  <si>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</si>
  <si>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</si>
  <si>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</si>
  <si>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</si>
  <si>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</si>
  <si>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</si>
  <si>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</si>
  <si>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</si>
  <si>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</si>
  <si>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</si>
  <si>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</si>
  <si>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</si>
  <si>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</si>
  <si>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</si>
  <si>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</si>
  <si>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</si>
  <si>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</si>
  <si>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</si>
  <si>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</si>
  <si>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</si>
  <si>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</si>
  <si>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</si>
  <si>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</si>
  <si>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</si>
  <si>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</si>
  <si>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</si>
  <si>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</si>
  <si>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</si>
  <si>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</si>
  <si>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</si>
  <si>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</si>
  <si>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</si>
  <si>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</si>
  <si>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</si>
  <si>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</si>
  <si>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</si>
  <si>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</si>
  <si>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</si>
  <si>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</si>
  <si>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</si>
  <si>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</si>
  <si>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</si>
  <si>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</si>
  <si>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</si>
  <si>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</si>
  <si>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</si>
  <si>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</si>
  <si>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</si>
  <si>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</si>
  <si>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</si>
  <si>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</si>
  <si>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</si>
  <si>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</si>
  <si>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</si>
  <si>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</si>
  <si>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</si>
  <si>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</si>
  <si>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</si>
  <si>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</si>
  <si>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</si>
  <si>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</si>
  <si>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</si>
  <si>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</si>
  <si>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</si>
  <si>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</si>
  <si>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</si>
  <si>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</si>
  <si>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</si>
  <si>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</si>
  <si>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</si>
  <si>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</si>
  <si>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</si>
  <si>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</si>
  <si>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</si>
  <si>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</si>
  <si>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</si>
  <si>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</si>
  <si>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</si>
  <si>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</si>
  <si>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</si>
  <si>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</si>
  <si>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</si>
  <si>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</si>
  <si>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</si>
  <si>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</si>
  <si>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</si>
  <si>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</si>
  <si>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</si>
  <si>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</si>
  <si>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</si>
  <si>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</si>
  <si>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</si>
  <si>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</si>
  <si>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</si>
  <si>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</si>
  <si>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</si>
  <si>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</si>
  <si>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</si>
  <si>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</si>
  <si>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</si>
  <si>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</si>
  <si>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</si>
  <si>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</si>
  <si>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</si>
  <si>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</si>
  <si>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</si>
  <si>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</si>
  <si>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</si>
  <si>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</si>
  <si>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</si>
  <si>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</si>
  <si>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</si>
  <si>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</si>
  <si>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</si>
  <si>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</si>
  <si>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</si>
  <si>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</si>
  <si>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</si>
  <si>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</si>
  <si>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</si>
  <si>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</si>
  <si>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</si>
  <si>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</si>
  <si>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</si>
  <si>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</si>
  <si>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</si>
  <si>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</si>
  <si>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</si>
  <si>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</si>
  <si>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</si>
  <si>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</si>
  <si>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</si>
  <si>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</si>
  <si>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</si>
  <si>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</si>
  <si>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</si>
  <si>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</si>
  <si>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</si>
  <si>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</si>
  <si>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</si>
  <si>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</si>
  <si>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</si>
  <si>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</si>
  <si>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</si>
  <si>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</si>
  <si>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</si>
  <si>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</si>
  <si>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</si>
  <si>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</si>
  <si>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</si>
  <si>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</si>
  <si>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</si>
  <si>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</si>
  <si>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</si>
  <si>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</si>
  <si>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</si>
  <si>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</si>
  <si>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</si>
  <si>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</si>
  <si>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</si>
  <si>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</si>
  <si>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</si>
  <si>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</si>
  <si>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</si>
  <si>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</si>
  <si>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</si>
  <si>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</si>
  <si>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</si>
  <si>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</si>
  <si>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</si>
  <si>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</si>
  <si>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</si>
  <si>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</si>
  <si>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</si>
  <si>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</si>
  <si>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</si>
  <si>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</si>
  <si>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</si>
  <si>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</si>
  <si>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</si>
  <si>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</si>
  <si>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</si>
  <si>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</si>
  <si>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</si>
  <si>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</si>
  <si>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</si>
  <si>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</si>
  <si>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</si>
  <si>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</si>
  <si>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</si>
  <si>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</si>
  <si>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</si>
  <si>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</si>
  <si>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</si>
  <si>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</si>
  <si>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</si>
  <si>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</si>
  <si>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</si>
  <si>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</si>
  <si>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</si>
  <si>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</si>
  <si>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</si>
  <si>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</si>
  <si>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</si>
  <si>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</si>
  <si>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</si>
  <si>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</si>
  <si>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</si>
  <si>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</si>
  <si>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</si>
  <si>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</si>
  <si>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</si>
  <si>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</si>
  <si>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</si>
  <si>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</si>
  <si>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</si>
  <si>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</si>
  <si>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</si>
  <si>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</si>
  <si>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</si>
  <si>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</si>
  <si>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</si>
  <si>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</si>
  <si>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</si>
  <si>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</si>
  <si>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</si>
  <si>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</si>
  <si>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</si>
  <si>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</si>
  <si>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</si>
  <si>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</si>
  <si>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</si>
  <si>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</si>
  <si>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</si>
  <si>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</si>
  <si>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</si>
  <si>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</si>
  <si>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</si>
  <si>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</si>
  <si>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</si>
  <si>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</si>
  <si>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</si>
  <si>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</si>
  <si>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</si>
  <si>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</si>
  <si>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</si>
  <si>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</si>
  <si>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</si>
  <si>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</si>
  <si>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</si>
  <si>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</si>
  <si>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</si>
  <si>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</si>
  <si>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</si>
  <si>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</si>
  <si>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</si>
  <si>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</si>
  <si>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</si>
  <si>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</si>
  <si>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</si>
  <si>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</si>
  <si>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</si>
  <si>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</si>
  <si>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</si>
  <si>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</si>
  <si>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</si>
  <si>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</si>
  <si>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</si>
  <si>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</si>
  <si>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</si>
  <si>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</si>
  <si>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</si>
  <si>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</si>
  <si>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</si>
  <si>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</si>
  <si>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</si>
  <si>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</si>
  <si>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</si>
  <si>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</si>
  <si>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</si>
  <si>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</si>
  <si>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</si>
  <si>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</si>
  <si>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</si>
  <si>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</si>
  <si>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</si>
  <si>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</si>
  <si>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</si>
  <si>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</si>
  <si>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</si>
  <si>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</si>
  <si>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</si>
  <si>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</si>
  <si>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</si>
  <si>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</si>
  <si>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</si>
  <si>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</si>
  <si>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</si>
  <si>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</si>
  <si>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</si>
  <si>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</si>
  <si>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</si>
  <si>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</si>
  <si>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</si>
  <si>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</si>
  <si>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</si>
  <si>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</si>
  <si>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</si>
  <si>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</si>
  <si>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</si>
  <si>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</si>
  <si>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</si>
  <si>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</si>
  <si>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</si>
  <si>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</si>
  <si>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</si>
  <si>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</si>
  <si>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</si>
  <si>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</si>
  <si>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</si>
  <si>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</si>
  <si>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</si>
  <si>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</si>
  <si>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</si>
  <si>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</si>
  <si>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</si>
  <si>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</si>
  <si>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</si>
  <si>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</si>
  <si>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</si>
  <si>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</si>
  <si>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</si>
  <si>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</si>
  <si>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</si>
  <si>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</si>
  <si>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</si>
  <si>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</si>
  <si>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</si>
  <si>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</si>
  <si>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</si>
  <si>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</si>
  <si>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</si>
  <si>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</si>
  <si>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</si>
  <si>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</si>
  <si>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</si>
  <si>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</si>
  <si>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</si>
  <si>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</si>
  <si>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</si>
  <si>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</si>
  <si>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</si>
  <si>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</si>
  <si>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</si>
  <si>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</si>
  <si>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</si>
  <si>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</si>
  <si>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</si>
  <si>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</si>
  <si>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</si>
  <si>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</si>
  <si>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</si>
  <si>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</si>
  <si>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</si>
  <si>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</si>
  <si>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</si>
  <si>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</si>
  <si>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</si>
  <si>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</si>
  <si>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</si>
  <si>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</si>
  <si>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</si>
  <si>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</si>
  <si>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</si>
  <si>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</si>
  <si>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</si>
  <si>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</si>
  <si>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</si>
  <si>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</si>
  <si>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</si>
  <si>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</si>
  <si>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</si>
  <si>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</si>
  <si>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</si>
  <si>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</si>
  <si>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</si>
  <si>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</si>
  <si>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</si>
  <si>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</si>
  <si>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</si>
  <si>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</si>
  <si>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</si>
  <si>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</si>
  <si>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</si>
  <si>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</si>
  <si>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</si>
  <si>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</si>
  <si>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</si>
  <si>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</si>
  <si>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</si>
  <si>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</si>
  <si>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</si>
  <si>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</si>
  <si>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</si>
  <si>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</si>
  <si>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</si>
  <si>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</si>
  <si>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</si>
  <si>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</si>
  <si>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</si>
  <si>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</si>
  <si>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</si>
  <si>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</si>
  <si>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</si>
  <si>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</si>
  <si>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</si>
  <si>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</si>
  <si>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</si>
  <si>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</si>
  <si>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</si>
  <si>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</si>
  <si>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</si>
  <si>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</si>
  <si>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</si>
  <si>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</si>
  <si>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</si>
  <si>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</si>
  <si>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</si>
  <si>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</si>
  <si>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</si>
  <si>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</si>
  <si>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</si>
  <si>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</si>
  <si>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</si>
  <si>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</si>
  <si>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</si>
  <si>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</si>
  <si>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</si>
  <si>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</si>
  <si>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</si>
  <si>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</si>
  <si>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</si>
  <si>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</si>
  <si>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</si>
  <si>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</si>
  <si>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</si>
  <si>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</si>
  <si>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</si>
  <si>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</si>
  <si>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</si>
  <si>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</si>
  <si>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</si>
  <si>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</si>
  <si>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</si>
  <si>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</si>
  <si>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</si>
  <si>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</si>
  <si>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</si>
  <si>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</si>
  <si>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</si>
  <si>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</si>
  <si>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</si>
  <si>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</si>
  <si>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</si>
  <si>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</si>
  <si>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</si>
  <si>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</si>
  <si>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</si>
  <si>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</si>
  <si>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</si>
  <si>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</si>
  <si>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</si>
  <si>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</si>
  <si>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</si>
  <si>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</si>
  <si>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</si>
  <si>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</si>
  <si>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</si>
  <si>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</si>
  <si>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</si>
  <si>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</si>
  <si>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</si>
  <si>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</si>
  <si>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</si>
  <si>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</si>
  <si>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</si>
  <si>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</si>
  <si>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</si>
  <si>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</si>
  <si>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</si>
  <si>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</si>
  <si>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</si>
  <si>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</si>
  <si>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</si>
  <si>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</si>
  <si>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</si>
  <si>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</si>
  <si>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</si>
  <si>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</si>
  <si>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</si>
  <si>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</si>
  <si>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</si>
  <si>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</si>
  <si>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</si>
  <si>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</si>
  <si>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</si>
  <si>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</si>
  <si>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</si>
  <si>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</si>
  <si>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</si>
  <si>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</si>
  <si>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</si>
  <si>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</si>
  <si>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</si>
  <si>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</si>
  <si>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</si>
  <si>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</si>
  <si>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</si>
  <si>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</si>
  <si>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</si>
  <si>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</si>
  <si>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</si>
  <si>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</si>
  <si>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</si>
  <si>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</si>
  <si>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</si>
  <si>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</si>
  <si>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</si>
  <si>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</si>
  <si>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</si>
  <si>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</si>
  <si>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</si>
  <si>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</si>
  <si>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</si>
  <si>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</si>
  <si>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</si>
  <si>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</si>
  <si>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</si>
  <si>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</si>
  <si>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</si>
  <si>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</si>
  <si>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</si>
  <si>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</si>
  <si>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</si>
  <si>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</si>
  <si>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</si>
  <si>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</si>
  <si>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</si>
  <si>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</si>
  <si>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</si>
  <si>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</si>
  <si>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</si>
  <si>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</si>
  <si>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</si>
  <si>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</si>
  <si>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</si>
  <si>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</si>
  <si>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</si>
  <si>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</si>
  <si>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</si>
  <si>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</si>
  <si>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</si>
  <si>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</si>
  <si>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</si>
  <si>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</si>
  <si>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</si>
  <si>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</si>
  <si>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</si>
  <si>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</si>
  <si>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</si>
  <si>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</si>
  <si>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</si>
  <si>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</si>
  <si>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</si>
  <si>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</si>
  <si>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</si>
  <si>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</si>
  <si>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</si>
  <si>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</si>
  <si>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</si>
  <si>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</si>
  <si>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</si>
  <si>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</si>
  <si>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</si>
  <si>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</si>
  <si>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</si>
  <si>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</si>
  <si>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</si>
  <si>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</si>
  <si>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</si>
  <si>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</si>
  <si>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</si>
  <si>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</si>
  <si>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</si>
  <si>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</si>
  <si>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</si>
  <si>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</si>
  <si>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</si>
  <si>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</si>
  <si>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</si>
  <si>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</si>
  <si>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</si>
  <si>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</si>
  <si>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</si>
  <si>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</si>
  <si>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</si>
  <si>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</si>
  <si>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</si>
  <si>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</si>
  <si>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</si>
  <si>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</si>
  <si>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</si>
  <si>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</si>
  <si>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</si>
  <si>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</si>
  <si>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</si>
  <si>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</si>
  <si>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</si>
  <si>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</si>
  <si>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</si>
  <si>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</si>
  <si>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</si>
  <si>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</si>
  <si>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</si>
  <si>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</si>
  <si>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</si>
  <si>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</si>
  <si>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</si>
  <si>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</si>
  <si>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</si>
  <si>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</si>
  <si>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</si>
  <si>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</si>
  <si>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</si>
  <si>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</si>
  <si>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</si>
  <si>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</si>
  <si>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</si>
  <si>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</si>
  <si>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</si>
  <si>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</si>
  <si>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</si>
  <si>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</si>
  <si>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</si>
  <si>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</si>
  <si>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</si>
  <si>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</si>
  <si>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</si>
  <si>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</si>
  <si>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</si>
  <si>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</si>
  <si>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</si>
  <si>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</si>
  <si>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</si>
  <si>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</si>
  <si>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</si>
  <si>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</si>
  <si>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</si>
  <si>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</si>
  <si>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</si>
  <si>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</si>
  <si>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</si>
  <si>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</si>
  <si>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</si>
  <si>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</si>
  <si>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</si>
  <si>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</si>
  <si>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</si>
  <si>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</si>
  <si>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</si>
  <si>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</si>
  <si>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</si>
  <si>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</si>
  <si>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</si>
  <si>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</si>
  <si>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</si>
  <si>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</si>
  <si>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</si>
  <si>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</si>
  <si>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</si>
  <si>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</si>
  <si>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</si>
  <si>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</si>
  <si>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</si>
  <si>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</si>
  <si>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</si>
  <si>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</si>
  <si>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</si>
  <si>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</si>
  <si>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</si>
  <si>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</si>
  <si>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</si>
  <si>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</si>
  <si>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</si>
  <si>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</si>
  <si>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</si>
  <si>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</si>
  <si>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</si>
  <si>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</si>
  <si>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</si>
  <si>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</si>
  <si>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</si>
  <si>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</si>
  <si>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</si>
  <si>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</si>
  <si>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</si>
  <si>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</si>
  <si>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</si>
  <si>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</si>
  <si>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</si>
  <si>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</si>
  <si>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</si>
  <si>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</si>
  <si>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</si>
  <si>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</si>
  <si>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</si>
  <si>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</si>
  <si>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</si>
  <si>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</si>
  <si>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</si>
  <si>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</si>
  <si>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</si>
  <si>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</si>
  <si>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</si>
  <si>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</si>
  <si>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</si>
  <si>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</si>
  <si>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</si>
  <si>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</si>
  <si>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</si>
  <si>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</si>
  <si>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</si>
  <si>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</si>
  <si>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</si>
  <si>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</si>
  <si>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</si>
  <si>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</si>
  <si>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</si>
  <si>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</si>
  <si>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</si>
  <si>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</si>
  <si>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</si>
  <si>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</si>
  <si>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</si>
  <si>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</si>
  <si>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</si>
  <si>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</si>
  <si>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</si>
  <si>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</si>
  <si>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</si>
  <si>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</si>
  <si>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</si>
  <si>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</si>
  <si>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</si>
  <si>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</si>
  <si>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</si>
  <si>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</si>
  <si>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</si>
  <si>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</si>
  <si>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</si>
  <si>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</si>
  <si>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</si>
  <si>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</si>
  <si>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</si>
  <si>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</si>
  <si>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</si>
  <si>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</si>
  <si>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</si>
  <si>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</si>
  <si>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</si>
  <si>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</si>
  <si>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</si>
  <si>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</si>
  <si>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</si>
  <si>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</si>
  <si>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</si>
  <si>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</si>
  <si>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</si>
  <si>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</si>
  <si>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</si>
  <si>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</si>
  <si>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</si>
  <si>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</si>
  <si>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</si>
  <si>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</si>
  <si>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</si>
  <si>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</si>
  <si>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</si>
  <si>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</si>
  <si>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</si>
  <si>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</si>
  <si>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</si>
  <si>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</si>
  <si>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</si>
  <si>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</si>
  <si>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</si>
  <si>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</si>
  <si>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</si>
  <si>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</si>
  <si>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</si>
  <si>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</si>
  <si>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</si>
  <si>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</si>
  <si>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</si>
  <si>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</si>
  <si>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</si>
  <si>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</si>
  <si>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</si>
  <si>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</si>
  <si>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</si>
  <si>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</si>
  <si>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</si>
  <si>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</si>
  <si>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</si>
  <si>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</si>
  <si>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</si>
  <si>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</si>
  <si>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</si>
  <si>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</si>
  <si>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</si>
  <si>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</si>
  <si>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</si>
  <si>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</si>
  <si>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</si>
  <si>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</si>
  <si>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</si>
  <si>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</si>
  <si>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</si>
  <si>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</si>
  <si>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</si>
  <si>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</si>
  <si>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</si>
  <si>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</si>
  <si>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</si>
  <si>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</si>
  <si>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</si>
  <si>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</si>
  <si>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</si>
  <si>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</si>
  <si>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</si>
  <si>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</si>
  <si>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</si>
  <si>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</si>
  <si>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</si>
  <si>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</si>
  <si>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</si>
  <si>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</si>
  <si>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</si>
  <si>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</si>
  <si>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</si>
  <si>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</si>
  <si>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</si>
  <si>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</si>
  <si>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</si>
  <si>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</si>
  <si>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</si>
  <si>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</si>
  <si>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</si>
  <si>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</si>
  <si>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</si>
  <si>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</si>
  <si>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</si>
  <si>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</si>
  <si>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</si>
  <si>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</si>
  <si>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</si>
  <si>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</si>
  <si>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</si>
  <si>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</si>
  <si>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</si>
  <si>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</si>
  <si>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</si>
  <si>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</si>
  <si>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</si>
  <si>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</si>
  <si>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</si>
  <si>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</si>
  <si>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</si>
  <si>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</si>
  <si>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</si>
  <si>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</si>
  <si>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</si>
  <si>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</si>
  <si>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</si>
  <si>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</si>
  <si>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</si>
  <si>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</si>
  <si>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</si>
  <si>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</si>
  <si>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</si>
  <si>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</si>
  <si>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</si>
  <si>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</si>
  <si>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</si>
  <si>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</si>
  <si>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</si>
  <si>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</si>
  <si>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</si>
  <si>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</si>
  <si>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</si>
  <si>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</si>
  <si>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</si>
  <si>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</si>
  <si>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</si>
  <si>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</si>
  <si>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</si>
  <si>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</si>
  <si>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</si>
  <si>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</si>
  <si>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</si>
  <si>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</si>
  <si>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</si>
  <si>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</si>
  <si>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</si>
  <si>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</si>
  <si>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</si>
  <si>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</si>
  <si>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</si>
  <si>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</si>
  <si>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</si>
  <si>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</si>
  <si>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</si>
  <si>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</si>
  <si>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</si>
  <si>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</si>
  <si>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</si>
  <si>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</si>
  <si>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</si>
  <si>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</si>
  <si>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</si>
  <si>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</si>
  <si>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</si>
  <si>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</si>
  <si>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</si>
  <si>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</si>
  <si>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</si>
  <si>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</si>
  <si>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</si>
  <si>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</si>
  <si>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</si>
  <si>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</si>
  <si>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</si>
  <si>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</si>
  <si>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</si>
  <si>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</si>
  <si>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</si>
  <si>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</si>
  <si>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</si>
  <si>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</si>
  <si>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</si>
  <si>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</si>
  <si>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</si>
  <si>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</si>
  <si>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</si>
  <si>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</si>
  <si>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</si>
  <si>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</si>
  <si>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</si>
  <si>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</si>
  <si>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</si>
  <si>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</si>
  <si>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</si>
  <si>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</si>
  <si>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</si>
  <si>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</si>
  <si>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</si>
  <si>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</si>
  <si>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</si>
  <si>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</si>
  <si>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</si>
  <si>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</si>
  <si>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</si>
  <si>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</si>
  <si>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</si>
  <si>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</si>
  <si>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</si>
  <si>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</si>
  <si>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</si>
  <si>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</si>
  <si>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</si>
  <si>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</si>
  <si>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</si>
  <si>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</si>
  <si>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</si>
  <si>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</si>
  <si>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</si>
  <si>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</si>
  <si>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</si>
  <si>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</si>
  <si>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</si>
  <si>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</si>
  <si>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</si>
  <si>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</si>
  <si>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</si>
  <si>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</si>
  <si>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</si>
  <si>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</si>
  <si>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</si>
  <si>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</si>
  <si>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</si>
  <si>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</si>
  <si>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</si>
  <si>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</si>
  <si>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</si>
  <si>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</si>
  <si>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</si>
  <si>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</si>
  <si>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</si>
  <si>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</si>
  <si>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</si>
  <si>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</si>
  <si>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</si>
  <si>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</si>
  <si>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</si>
  <si>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</si>
  <si>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</si>
  <si>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</si>
  <si>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</si>
  <si>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</si>
  <si>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</si>
  <si>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</si>
  <si>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</si>
  <si>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</si>
  <si>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</si>
  <si>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</si>
  <si>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</si>
  <si>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</si>
  <si>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</si>
  <si>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</si>
  <si>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</si>
  <si>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</si>
  <si>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</si>
  <si>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</si>
  <si>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</si>
  <si>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</si>
  <si>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</si>
  <si>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</si>
  <si>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</si>
  <si>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</si>
  <si>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</si>
  <si>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</si>
  <si>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</si>
  <si>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</si>
  <si>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</si>
  <si>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</si>
  <si>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</si>
  <si>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</si>
  <si>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</si>
  <si>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</si>
  <si>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</si>
  <si>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</si>
  <si>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</si>
  <si>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</si>
  <si>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</si>
  <si>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</si>
  <si>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</si>
  <si>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</si>
  <si>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</si>
  <si>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</si>
  <si>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</si>
  <si>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</si>
  <si>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</si>
  <si>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</si>
  <si>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</si>
  <si>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</si>
  <si>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</si>
  <si>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</si>
  <si>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</si>
  <si>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</si>
  <si>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</si>
  <si>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</si>
  <si>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</si>
  <si>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</si>
  <si>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</si>
  <si>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</si>
  <si>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</si>
  <si>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</si>
  <si>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</si>
  <si>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</si>
  <si>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</si>
  <si>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</si>
  <si>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</si>
  <si>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</si>
  <si>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</si>
  <si>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</si>
  <si>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</si>
  <si>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</si>
  <si>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</si>
  <si>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</si>
  <si>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</si>
  <si>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</si>
  <si>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</si>
  <si>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</si>
  <si>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</si>
  <si>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</si>
  <si>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</si>
  <si>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</si>
  <si>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</si>
  <si>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</si>
  <si>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</si>
  <si>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</si>
  <si>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</si>
  <si>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</si>
  <si>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</si>
  <si>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</si>
  <si>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</si>
  <si>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</si>
  <si>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</si>
  <si>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</si>
  <si>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</si>
  <si>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</si>
  <si>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</si>
  <si>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</si>
  <si>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</si>
  <si>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</si>
  <si>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</si>
  <si>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</si>
  <si>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</si>
  <si>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</si>
  <si>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</si>
  <si>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</si>
  <si>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</si>
  <si>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</si>
  <si>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</si>
  <si>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</si>
  <si>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</si>
  <si>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</si>
  <si>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</si>
  <si>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</si>
  <si>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</si>
  <si>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</si>
  <si>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</si>
  <si>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</si>
  <si>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</si>
  <si>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</si>
  <si>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</si>
  <si>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</si>
  <si>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</si>
  <si>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</si>
  <si>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</si>
  <si>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</si>
  <si>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</si>
  <si>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</si>
  <si>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</si>
  <si>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</si>
  <si>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</si>
  <si>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</si>
  <si>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</si>
  <si>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</si>
  <si>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</si>
  <si>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</si>
  <si>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</si>
  <si>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</si>
  <si>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</si>
  <si>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</si>
  <si>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</si>
  <si>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</si>
  <si>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</si>
  <si>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</si>
  <si>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</si>
  <si>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</si>
  <si>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</si>
  <si>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</si>
  <si>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</si>
  <si>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</si>
  <si>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</si>
  <si>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</si>
  <si>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</si>
  <si>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</si>
  <si>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</si>
  <si>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</si>
  <si>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</si>
  <si>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</si>
  <si>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</si>
  <si>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</si>
  <si>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</si>
  <si>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</si>
  <si>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</si>
  <si>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</si>
  <si>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</si>
  <si>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</si>
  <si>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</si>
  <si>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</si>
  <si>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</si>
  <si>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</si>
  <si>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</si>
  <si>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</si>
  <si>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</si>
  <si>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</si>
  <si>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</si>
  <si>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</si>
  <si>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</si>
  <si>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</si>
  <si>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</si>
  <si>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</si>
  <si>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</si>
  <si>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</si>
  <si>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</si>
  <si>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</si>
  <si>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</si>
  <si>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</si>
  <si>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</si>
  <si>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</si>
  <si>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</si>
  <si>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</si>
  <si>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</si>
  <si>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</si>
  <si>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</si>
  <si>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</si>
  <si>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</si>
  <si>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</si>
  <si>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</si>
  <si>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</si>
  <si>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</si>
  <si>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</si>
  <si>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</si>
  <si>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</si>
  <si>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</si>
  <si>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</si>
  <si>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</si>
  <si>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</si>
  <si>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</si>
  <si>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</si>
  <si>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</si>
  <si>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</si>
  <si>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</si>
  <si>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</si>
  <si>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</si>
  <si>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</si>
  <si>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</si>
  <si>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</si>
  <si>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</si>
  <si>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</si>
  <si>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</si>
  <si>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</si>
  <si>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</si>
  <si>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</si>
  <si>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</si>
  <si>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</si>
  <si>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</si>
  <si>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</si>
  <si>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</si>
  <si>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</si>
  <si>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</si>
  <si>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</si>
  <si>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</si>
  <si>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</si>
  <si>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</si>
  <si>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</si>
  <si>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</si>
  <si>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</si>
  <si>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</si>
  <si>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</si>
  <si>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</si>
  <si>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</si>
  <si>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</si>
  <si>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</si>
  <si>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</si>
  <si>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</si>
  <si>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</si>
  <si>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</si>
  <si>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</si>
  <si>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</si>
  <si>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</si>
  <si>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</si>
  <si>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</si>
  <si>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</si>
  <si>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</si>
  <si>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</si>
  <si>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</si>
  <si>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</si>
  <si>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</si>
  <si>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</si>
  <si>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</si>
  <si>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</si>
  <si>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</si>
  <si>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</si>
  <si>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</si>
  <si>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</si>
  <si>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</si>
  <si>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</si>
  <si>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</si>
  <si>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</si>
  <si>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</si>
  <si>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</si>
  <si>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</si>
  <si>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</si>
  <si>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</si>
  <si>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</si>
  <si>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</si>
  <si>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</si>
  <si>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</si>
  <si>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</si>
  <si>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</si>
  <si>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</si>
  <si>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</si>
  <si>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</si>
  <si>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</si>
  <si>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</si>
  <si>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</si>
  <si>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</si>
  <si>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</si>
  <si>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</si>
  <si>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</si>
  <si>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</si>
  <si>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</si>
  <si>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</si>
  <si>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</si>
  <si>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</si>
  <si>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</si>
  <si>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</si>
  <si>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</si>
  <si>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</si>
  <si>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</si>
  <si>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</si>
  <si>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</si>
  <si>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</si>
  <si>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</si>
  <si>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</si>
  <si>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</si>
  <si>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</si>
  <si>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</si>
  <si>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</si>
  <si>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</si>
  <si>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</si>
  <si>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</si>
  <si>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</si>
  <si>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</si>
  <si>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</si>
  <si>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</si>
  <si>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</si>
  <si>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</si>
  <si>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</si>
  <si>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</si>
  <si>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</si>
  <si>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Homeless Emergency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</si>
</sst>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11</xdr:col>
          <xdr:colOff>0</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11</xdr:col>
          <xdr:colOff>0</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11</xdr:col>
          <xdr:colOff>0</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11</xdr:col>
          <xdr:colOff>0</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11</xdr:col>
          <xdr:colOff>0</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11</xdr:col>
          <xdr:colOff>0</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28515625" defaultRowHeight="15" x14ac:dyDescent="0.25"/>
  <cols>
    <col min="1" max="1" width="4" style="2" customWidth="1"/>
    <col min="2" max="2" width="1.42578125" style="2" customWidth="1"/>
    <col min="3" max="3" width="3.7109375" style="2" customWidth="1"/>
    <col min="4" max="4" width="2.7109375" style="2" customWidth="1"/>
    <col min="5" max="5" width="3" style="2" customWidth="1"/>
    <col min="6" max="6" width="15.42578125" style="2" customWidth="1"/>
    <col min="7" max="7" width="17.7109375" style="2" customWidth="1"/>
    <col min="8" max="8" width="4.7109375" style="2" customWidth="1"/>
    <col min="9" max="9" width="9.7109375" style="2" customWidth="1"/>
    <col min="10" max="10" width="8.5703125" style="2" customWidth="1"/>
    <col min="11" max="11" width="6.7109375" style="2" customWidth="1"/>
    <col min="12" max="14" width="6.7109375" style="2" hidden="1" customWidth="1"/>
    <col min="15" max="15" width="2.42578125" style="2" customWidth="1"/>
    <col min="16" max="16" width="12.5703125" style="2" customWidth="1"/>
    <col min="17" max="17" width="2.28515625" style="2" customWidth="1"/>
    <col min="18" max="26" width="13.28515625" style="2" hidden="1" customWidth="1"/>
    <col min="27" max="27" width="28.42578125" style="2" customWidth="1"/>
    <col min="28" max="16384" width="9.28515625" style="2"/>
  </cols>
  <sheetData>
    <row r="1" spans="1:27" ht="6" customHeight="1" thickBot="1" x14ac:dyDescent="0.3">
      <c r="A1" s="3"/>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400"/>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48" t="s">
        <v>2</v>
      </c>
      <c r="C5" s="549"/>
      <c r="D5" s="549"/>
      <c r="E5" s="550"/>
      <c r="F5" s="393">
        <v>2023</v>
      </c>
      <c r="G5" s="41"/>
      <c r="H5" s="41"/>
      <c r="I5" s="397" t="s">
        <v>3</v>
      </c>
      <c r="J5" s="15"/>
      <c r="K5" s="574">
        <v>344</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48"/>
      <c r="C7" s="550"/>
      <c r="D7" s="550"/>
      <c r="E7" s="550"/>
      <c r="F7" s="12"/>
      <c r="G7" s="12"/>
      <c r="H7" s="12"/>
      <c r="I7" s="397" t="s">
        <v>4</v>
      </c>
      <c r="J7" s="400"/>
      <c r="K7" s="572" t="s">
        <v>6592</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400"/>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5</v>
      </c>
      <c r="D10" s="552"/>
      <c r="E10" s="552"/>
      <c r="F10" s="552"/>
      <c r="G10" s="552"/>
      <c r="H10" s="552"/>
      <c r="I10" s="552"/>
      <c r="J10" s="552"/>
      <c r="K10" s="553"/>
      <c r="L10" s="167"/>
      <c r="M10" s="167"/>
      <c r="N10" s="167"/>
      <c r="O10" s="167"/>
      <c r="P10" s="569" t="s">
        <v>6</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7</v>
      </c>
      <c r="E13" s="558"/>
      <c r="F13" s="558"/>
      <c r="G13" s="559"/>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10.15"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14</v>
      </c>
      <c r="D18" s="525"/>
      <c r="E18" s="525"/>
      <c r="F18" s="525"/>
      <c r="G18" s="525"/>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6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14</v>
      </c>
      <c r="D27" s="525"/>
      <c r="E27" s="525"/>
      <c r="F27" s="525"/>
      <c r="G27" s="525"/>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47" t="s">
        <v>16</v>
      </c>
      <c r="E28" s="547"/>
      <c r="F28" s="547"/>
      <c r="G28" s="547"/>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14</v>
      </c>
      <c r="D33" s="534"/>
      <c r="E33" s="534"/>
      <c r="F33" s="534"/>
      <c r="G33" s="534"/>
      <c r="H33" s="535"/>
      <c r="I33" s="535"/>
      <c r="J33" s="535"/>
      <c r="K33" s="536"/>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21" t="s">
        <v>17</v>
      </c>
      <c r="E34" s="521"/>
      <c r="F34" s="521"/>
      <c r="G34" s="521"/>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14</v>
      </c>
      <c r="D40" s="525"/>
      <c r="E40" s="525"/>
      <c r="F40" s="525"/>
      <c r="G40" s="525"/>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31" t="s">
        <v>21</v>
      </c>
      <c r="E41" s="531"/>
      <c r="F41" s="531"/>
      <c r="G41" s="531"/>
      <c r="H41" s="531"/>
      <c r="I41" s="531"/>
      <c r="J41" s="531"/>
      <c r="K41" s="532"/>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75" t="s">
        <v>22</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23</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24</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25</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26</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27</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14</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14</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13</v>
      </c>
      <c r="U63" s="8"/>
      <c r="V63" s="8"/>
      <c r="W63" s="177"/>
      <c r="X63" s="1"/>
      <c r="Y63" s="1"/>
      <c r="Z63" s="1"/>
      <c r="AA63" s="378"/>
    </row>
    <row r="64" spans="1:27" ht="10.15"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14</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14</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14</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35</v>
      </c>
      <c r="E85" s="542"/>
      <c r="F85" s="542"/>
      <c r="G85" s="542"/>
      <c r="H85" s="542"/>
      <c r="I85" s="542"/>
      <c r="J85" s="542"/>
      <c r="K85" s="543"/>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14</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36</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11</xdr:col>
                    <xdr:colOff>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11</xdr:col>
                    <xdr:colOff>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11</xdr:col>
                    <xdr:colOff>0</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11</xdr:col>
                    <xdr:colOff>0</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11</xdr:col>
                    <xdr:colOff>0</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11</xdr:col>
                    <xdr:colOff>0</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11</xdr:col>
                    <xdr:colOff>0</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11</xdr:col>
                    <xdr:colOff>0</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11</xdr:col>
                    <xdr:colOff>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11</xdr:col>
                    <xdr:colOff>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28515625" defaultRowHeight="12.75" x14ac:dyDescent="0.2"/>
  <cols>
    <col min="1" max="1" width="5.28515625" style="199" customWidth="1"/>
    <col min="2" max="2" width="3.71093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28515625" style="199"/>
  </cols>
  <sheetData>
    <row r="1" spans="1:10" x14ac:dyDescent="0.2">
      <c r="A1" s="197"/>
      <c r="B1" s="198"/>
      <c r="C1" s="198"/>
      <c r="D1" s="198"/>
      <c r="E1" s="198"/>
      <c r="G1" s="653"/>
      <c r="H1" s="653"/>
    </row>
    <row r="2" spans="1:10" ht="15.75" x14ac:dyDescent="0.25">
      <c r="A2" s="197"/>
      <c r="B2" s="673" t="s">
        <v>37</v>
      </c>
      <c r="C2" s="674"/>
      <c r="D2" s="674"/>
      <c r="E2" s="674"/>
      <c r="F2" s="674"/>
      <c r="G2" s="674"/>
      <c r="H2" s="675"/>
    </row>
    <row r="3" spans="1:10" x14ac:dyDescent="0.2">
      <c r="A3" s="197"/>
      <c r="B3" s="676" t="s">
        <v>38</v>
      </c>
      <c r="C3" s="677"/>
      <c r="D3" s="677"/>
      <c r="E3" s="677"/>
      <c r="F3" s="677"/>
      <c r="G3" s="677"/>
      <c r="H3" s="678"/>
    </row>
    <row r="4" spans="1:10" x14ac:dyDescent="0.2">
      <c r="A4" s="197"/>
      <c r="B4" s="200"/>
      <c r="C4" s="201"/>
      <c r="D4" s="201"/>
      <c r="E4" s="201"/>
      <c r="F4" s="201"/>
      <c r="G4" s="201"/>
      <c r="H4" s="202"/>
    </row>
    <row r="5" spans="1:10" x14ac:dyDescent="0.2">
      <c r="A5" s="197"/>
      <c r="B5" s="679" t="s">
        <v>39</v>
      </c>
      <c r="C5" s="680"/>
      <c r="D5" s="680"/>
      <c r="E5" s="680"/>
      <c r="F5" s="680"/>
      <c r="G5" s="680"/>
      <c r="H5" s="681"/>
    </row>
    <row r="6" spans="1:10" x14ac:dyDescent="0.2">
      <c r="A6" s="197"/>
      <c r="B6" s="197"/>
      <c r="C6" s="197"/>
      <c r="D6" s="197"/>
      <c r="E6" s="197"/>
      <c r="F6" s="197"/>
      <c r="G6" s="197"/>
      <c r="H6" s="197"/>
    </row>
    <row r="7" spans="1:10" x14ac:dyDescent="0.2">
      <c r="A7" s="197"/>
      <c r="B7" s="670" t="s">
        <v>40</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41</v>
      </c>
      <c r="C9" s="682" t="s">
        <v>42</v>
      </c>
      <c r="D9" s="682"/>
      <c r="E9" s="682"/>
      <c r="F9" s="682"/>
      <c r="G9" s="682"/>
      <c r="H9" s="683"/>
    </row>
    <row r="10" spans="1:10" ht="22.35" customHeight="1" x14ac:dyDescent="0.2">
      <c r="A10" s="197"/>
      <c r="B10" s="54" t="s">
        <v>43</v>
      </c>
      <c r="C10" s="682" t="s">
        <v>44</v>
      </c>
      <c r="D10" s="682"/>
      <c r="E10" s="682"/>
      <c r="F10" s="682"/>
      <c r="G10" s="682"/>
      <c r="H10" s="683"/>
    </row>
    <row r="11" spans="1:10" ht="23.25" customHeight="1" x14ac:dyDescent="0.2">
      <c r="A11" s="197"/>
      <c r="B11" s="54" t="s">
        <v>45</v>
      </c>
      <c r="C11" s="668" t="s">
        <v>46</v>
      </c>
      <c r="D11" s="668"/>
      <c r="E11" s="668"/>
      <c r="F11" s="668"/>
      <c r="G11" s="668"/>
      <c r="H11" s="669"/>
    </row>
    <row r="12" spans="1:10" ht="61.5" customHeight="1" x14ac:dyDescent="0.2">
      <c r="A12" s="197"/>
      <c r="B12" s="55" t="s">
        <v>47</v>
      </c>
      <c r="C12" s="684" t="s">
        <v>48</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49</v>
      </c>
      <c r="C14" s="594" t="s">
        <v>50</v>
      </c>
      <c r="D14" s="595"/>
      <c r="E14" s="665" t="str">
        <f>valDistrName</f>
        <v>Org Name</v>
      </c>
      <c r="F14" s="666"/>
      <c r="G14" s="478" t="s">
        <v>51</v>
      </c>
      <c r="H14" s="479">
        <v>305</v>
      </c>
      <c r="J14" s="73"/>
    </row>
    <row r="15" spans="1:10" x14ac:dyDescent="0.2">
      <c r="A15" s="197"/>
      <c r="B15" s="664"/>
      <c r="C15" s="592" t="s">
        <v>52</v>
      </c>
      <c r="D15" s="593"/>
      <c r="E15" s="204" t="str">
        <f>valorg4code</f>
        <v xml:space="preserve">Org </v>
      </c>
      <c r="F15" s="480"/>
      <c r="G15" s="480" t="s">
        <v>53</v>
      </c>
      <c r="H15" s="481" t="s">
        <v>54</v>
      </c>
    </row>
    <row r="16" spans="1:10" x14ac:dyDescent="0.2">
      <c r="A16" s="197"/>
      <c r="B16" s="663" t="s">
        <v>55</v>
      </c>
      <c r="C16" s="594" t="s">
        <v>56</v>
      </c>
      <c r="D16" s="595"/>
      <c r="E16" s="665" t="str">
        <f>valAddr1</f>
        <v>Address 1</v>
      </c>
      <c r="F16" s="666"/>
      <c r="G16" s="666"/>
      <c r="H16" s="667"/>
    </row>
    <row r="17" spans="1:8" x14ac:dyDescent="0.2">
      <c r="A17" s="197"/>
      <c r="B17" s="664"/>
      <c r="C17" s="592"/>
      <c r="D17" s="593"/>
      <c r="E17" s="596" t="str">
        <f>valCtyStZip</f>
        <v>Town, State  Zip</v>
      </c>
      <c r="F17" s="597"/>
      <c r="G17" s="482"/>
      <c r="H17" s="483" t="s">
        <v>57</v>
      </c>
    </row>
    <row r="18" spans="1:8" ht="20.100000000000001" customHeight="1" x14ac:dyDescent="0.2">
      <c r="A18" s="197"/>
      <c r="B18" s="56" t="s">
        <v>58</v>
      </c>
      <c r="C18" s="598" t="s">
        <v>59</v>
      </c>
      <c r="D18" s="599"/>
      <c r="E18" s="605"/>
      <c r="F18" s="606"/>
      <c r="G18" s="606"/>
      <c r="H18" s="607"/>
    </row>
    <row r="19" spans="1:8" ht="17.100000000000001" customHeight="1" x14ac:dyDescent="0.2">
      <c r="A19" s="197"/>
      <c r="B19" s="663" t="s">
        <v>60</v>
      </c>
      <c r="C19" s="608" t="s">
        <v>61</v>
      </c>
      <c r="D19" s="609"/>
      <c r="E19" s="612" t="s">
        <v>62</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63</v>
      </c>
      <c r="C21" s="600" t="s">
        <v>64</v>
      </c>
      <c r="D21" s="601"/>
      <c r="E21" s="205" t="s">
        <v>65</v>
      </c>
      <c r="F21" s="618"/>
      <c r="G21" s="619"/>
      <c r="H21" s="620"/>
    </row>
    <row r="22" spans="1:8" ht="20.100000000000001" customHeight="1" x14ac:dyDescent="0.2">
      <c r="A22" s="197"/>
      <c r="B22" s="651"/>
      <c r="C22" s="630" t="s">
        <v>66</v>
      </c>
      <c r="D22" s="631"/>
      <c r="E22" s="205" t="s">
        <v>67</v>
      </c>
      <c r="F22" s="618"/>
      <c r="G22" s="619"/>
      <c r="H22" s="620"/>
    </row>
    <row r="23" spans="1:8" ht="20.100000000000001" customHeight="1" x14ac:dyDescent="0.2">
      <c r="A23" s="197"/>
      <c r="B23" s="651"/>
      <c r="C23" s="402"/>
      <c r="D23" s="403"/>
      <c r="E23" s="206" t="s">
        <v>68</v>
      </c>
      <c r="F23" s="618"/>
      <c r="G23" s="619"/>
      <c r="H23" s="620"/>
    </row>
    <row r="24" spans="1:8" ht="20.100000000000001" customHeight="1" x14ac:dyDescent="0.2">
      <c r="A24" s="197"/>
      <c r="B24" s="652"/>
      <c r="C24" s="621"/>
      <c r="D24" s="622"/>
      <c r="E24" s="207" t="s">
        <v>69</v>
      </c>
      <c r="F24" s="589"/>
      <c r="G24" s="590"/>
      <c r="H24" s="591"/>
    </row>
    <row r="25" spans="1:8" x14ac:dyDescent="0.2">
      <c r="A25" s="197"/>
      <c r="B25" s="57"/>
      <c r="C25" s="58"/>
      <c r="D25" s="58"/>
      <c r="E25" s="59"/>
      <c r="F25" s="203"/>
      <c r="G25" s="203"/>
      <c r="H25" s="203"/>
    </row>
    <row r="26" spans="1:8" x14ac:dyDescent="0.2">
      <c r="A26" s="197"/>
      <c r="B26" s="645" t="s">
        <v>70</v>
      </c>
      <c r="C26" s="646"/>
      <c r="D26" s="646"/>
      <c r="E26" s="646"/>
      <c r="F26" s="646"/>
      <c r="G26" s="484"/>
      <c r="H26" s="485"/>
    </row>
    <row r="27" spans="1:8" ht="54" customHeight="1" x14ac:dyDescent="0.2">
      <c r="B27" s="647" t="s">
        <v>71</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72</v>
      </c>
      <c r="C30" s="641"/>
      <c r="D30" s="641"/>
      <c r="E30" s="641"/>
      <c r="F30" s="641"/>
      <c r="G30" s="641"/>
      <c r="H30" s="642"/>
    </row>
    <row r="31" spans="1:8" ht="7.5" customHeight="1" x14ac:dyDescent="0.2">
      <c r="B31" s="210"/>
      <c r="C31" s="211"/>
      <c r="D31" s="211"/>
      <c r="E31" s="211"/>
      <c r="F31" s="211"/>
      <c r="G31" s="211"/>
      <c r="H31" s="212"/>
    </row>
    <row r="32" spans="1:8" x14ac:dyDescent="0.2">
      <c r="B32" s="60" t="s">
        <v>41</v>
      </c>
      <c r="C32" s="628" t="s">
        <v>73</v>
      </c>
      <c r="D32" s="628"/>
      <c r="E32" s="628"/>
      <c r="F32" s="628"/>
      <c r="G32" s="628"/>
      <c r="H32" s="629"/>
    </row>
    <row r="33" spans="1:13" ht="12.75" customHeight="1" x14ac:dyDescent="0.2">
      <c r="B33" s="64" t="s">
        <v>74</v>
      </c>
      <c r="C33" s="628" t="s">
        <v>75</v>
      </c>
      <c r="D33" s="628"/>
      <c r="E33" s="628"/>
      <c r="F33" s="628"/>
      <c r="G33" s="628"/>
      <c r="H33" s="629"/>
    </row>
    <row r="34" spans="1:13" x14ac:dyDescent="0.2">
      <c r="B34" s="60" t="s">
        <v>76</v>
      </c>
      <c r="C34" s="628" t="s">
        <v>77</v>
      </c>
      <c r="D34" s="628"/>
      <c r="E34" s="628"/>
      <c r="F34" s="628"/>
      <c r="G34" s="628"/>
      <c r="H34" s="629"/>
    </row>
    <row r="35" spans="1:13" x14ac:dyDescent="0.2">
      <c r="B35" s="60" t="s">
        <v>47</v>
      </c>
      <c r="C35" s="628" t="s">
        <v>78</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79</v>
      </c>
      <c r="F38" s="491" t="s">
        <v>80</v>
      </c>
      <c r="G38" s="491" t="s">
        <v>81</v>
      </c>
      <c r="H38" s="61" t="s">
        <v>82</v>
      </c>
    </row>
    <row r="39" spans="1:13" x14ac:dyDescent="0.2">
      <c r="B39" s="215"/>
      <c r="C39" s="216"/>
      <c r="D39" s="217"/>
      <c r="E39" s="602" t="s">
        <v>83</v>
      </c>
      <c r="F39" s="492" t="s">
        <v>84</v>
      </c>
      <c r="G39" s="492"/>
      <c r="H39" s="159"/>
    </row>
    <row r="40" spans="1:13" ht="12.75" customHeight="1" x14ac:dyDescent="0.2">
      <c r="B40" s="215"/>
      <c r="C40" s="160" t="s">
        <v>85</v>
      </c>
      <c r="D40" s="217"/>
      <c r="E40" s="603"/>
      <c r="F40" s="161" t="s">
        <v>86</v>
      </c>
      <c r="G40" s="161" t="s">
        <v>87</v>
      </c>
      <c r="H40" s="161" t="s">
        <v>88</v>
      </c>
    </row>
    <row r="41" spans="1:13" ht="12.75" customHeight="1" x14ac:dyDescent="0.2">
      <c r="B41" s="215"/>
      <c r="C41" s="216"/>
      <c r="D41" s="217"/>
      <c r="E41" s="603"/>
      <c r="F41" s="162" t="s">
        <v>89</v>
      </c>
      <c r="G41" s="162" t="s">
        <v>90</v>
      </c>
      <c r="H41" s="162" t="s">
        <v>89</v>
      </c>
    </row>
    <row r="42" spans="1:13" ht="12.75" customHeight="1" x14ac:dyDescent="0.2">
      <c r="B42" s="218"/>
      <c r="C42" s="493"/>
      <c r="D42" s="494"/>
      <c r="E42" s="604"/>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38" t="s">
        <v>93</v>
      </c>
      <c r="D44" s="639"/>
      <c r="E44" s="220"/>
      <c r="F44" s="220"/>
      <c r="G44" s="497">
        <f>IF(F44 ="",H44-E44,H44-F44)</f>
        <v>0</v>
      </c>
      <c r="H44" s="497">
        <f>valTILn1</f>
        <v>0</v>
      </c>
      <c r="I44" s="587"/>
      <c r="J44" s="588"/>
      <c r="K44" s="588"/>
      <c r="L44" s="588"/>
      <c r="M44" s="588"/>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56" t="s">
        <v>118</v>
      </c>
      <c r="C58" s="657"/>
      <c r="D58" s="657"/>
      <c r="E58" s="657"/>
      <c r="F58" s="657"/>
      <c r="G58" s="657"/>
      <c r="H58" s="658"/>
      <c r="K58" s="74"/>
    </row>
    <row r="59" spans="1:11" ht="20.100000000000001" customHeight="1" x14ac:dyDescent="0.2">
      <c r="B59" s="89"/>
      <c r="C59" s="623" t="s">
        <v>119</v>
      </c>
      <c r="D59" s="623"/>
      <c r="E59" s="624"/>
      <c r="F59" s="635" t="s">
        <v>120</v>
      </c>
      <c r="G59" s="636"/>
      <c r="H59" s="637"/>
      <c r="K59" s="74"/>
    </row>
    <row r="60" spans="1:11" ht="20.100000000000001" customHeight="1" x14ac:dyDescent="0.2">
      <c r="B60" s="89"/>
      <c r="C60" s="623" t="s">
        <v>121</v>
      </c>
      <c r="D60" s="623"/>
      <c r="E60" s="624"/>
      <c r="F60" s="625"/>
      <c r="G60" s="626"/>
      <c r="H60" s="627"/>
      <c r="K60" s="6"/>
    </row>
    <row r="61" spans="1:11" ht="20.100000000000001" customHeight="1" x14ac:dyDescent="0.2">
      <c r="B61" s="89"/>
      <c r="C61" s="623" t="s">
        <v>122</v>
      </c>
      <c r="D61" s="623"/>
      <c r="E61" s="624"/>
      <c r="F61" s="625"/>
      <c r="G61" s="626"/>
      <c r="H61" s="627"/>
      <c r="K61" s="6"/>
    </row>
    <row r="62" spans="1:11" ht="20.100000000000001" customHeight="1" x14ac:dyDescent="0.2">
      <c r="B62" s="226"/>
      <c r="C62" s="623" t="s">
        <v>123</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124</v>
      </c>
      <c r="C64" s="527"/>
      <c r="D64" s="527"/>
      <c r="E64" s="527"/>
      <c r="F64" s="527"/>
      <c r="G64" s="527"/>
      <c r="H64" s="689"/>
    </row>
    <row r="65" spans="1:8" ht="20.100000000000001" customHeight="1" x14ac:dyDescent="0.2">
      <c r="A65" s="197"/>
      <c r="B65" s="62" t="s">
        <v>125</v>
      </c>
      <c r="C65" s="63" t="s">
        <v>84</v>
      </c>
      <c r="D65" s="227"/>
      <c r="E65" s="690" t="s">
        <v>126</v>
      </c>
      <c r="F65" s="624"/>
      <c r="G65" s="694"/>
      <c r="H65" s="695"/>
    </row>
    <row r="66" spans="1:8" ht="20.100000000000001" customHeight="1" x14ac:dyDescent="0.2">
      <c r="B66" s="62" t="s">
        <v>43</v>
      </c>
      <c r="C66" s="63" t="s">
        <v>127</v>
      </c>
      <c r="D66" s="228"/>
      <c r="E66" s="690" t="s">
        <v>128</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129</v>
      </c>
      <c r="D68" s="699"/>
      <c r="E68" s="700"/>
      <c r="F68" s="701" t="s">
        <v>120</v>
      </c>
      <c r="G68" s="702"/>
      <c r="H68" s="703"/>
    </row>
    <row r="69" spans="1:8" ht="20.100000000000001" customHeight="1" x14ac:dyDescent="0.2">
      <c r="B69" s="65"/>
      <c r="C69" s="699" t="s">
        <v>121</v>
      </c>
      <c r="D69" s="699"/>
      <c r="E69" s="700"/>
      <c r="F69" s="704"/>
      <c r="G69" s="705"/>
      <c r="H69" s="706"/>
    </row>
    <row r="70" spans="1:8" ht="20.100000000000001" customHeight="1" x14ac:dyDescent="0.2">
      <c r="B70" s="65"/>
      <c r="C70" s="699" t="s">
        <v>122</v>
      </c>
      <c r="D70" s="699"/>
      <c r="E70" s="700"/>
      <c r="F70" s="704"/>
      <c r="G70" s="705"/>
      <c r="H70" s="706"/>
    </row>
    <row r="71" spans="1:8" ht="20.100000000000001" customHeight="1" x14ac:dyDescent="0.2">
      <c r="B71" s="65"/>
      <c r="C71" s="699" t="s">
        <v>123</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28515625" style="147" customWidth="1"/>
    <col min="3" max="3" width="12.71093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28515625" style="2" customWidth="1"/>
    <col min="20" max="20" width="31.5703125" style="2" customWidth="1"/>
    <col min="21" max="26" width="21" style="2" customWidth="1"/>
    <col min="27" max="27" width="25.5703125" style="2" customWidth="1"/>
    <col min="28" max="33" width="12.71093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5.15" customHeight="1" x14ac:dyDescent="0.25">
      <c r="B11" s="127" t="s">
        <v>138</v>
      </c>
      <c r="C11" s="249">
        <f>valTILn1</f>
        <v>0</v>
      </c>
      <c r="D11" s="129"/>
      <c r="E11" s="151"/>
      <c r="F11" s="129"/>
      <c r="G11" s="249"/>
      <c r="H11" s="129"/>
      <c r="I11" s="249"/>
      <c r="J11" s="262"/>
      <c r="K11" s="256"/>
    </row>
    <row r="12" spans="1:11" s="126" customFormat="1" ht="25.15" customHeight="1" x14ac:dyDescent="0.25">
      <c r="B12" s="127" t="s">
        <v>139</v>
      </c>
      <c r="C12" s="249">
        <f>valTILn2</f>
        <v>0</v>
      </c>
      <c r="D12" s="129"/>
      <c r="E12" s="249"/>
      <c r="F12" s="129"/>
      <c r="G12" s="249"/>
      <c r="H12" s="129"/>
      <c r="I12" s="249"/>
      <c r="J12" s="262"/>
      <c r="K12" s="256"/>
    </row>
    <row r="13" spans="1:11" s="126" customFormat="1" ht="25.15" customHeight="1" x14ac:dyDescent="0.25">
      <c r="B13" s="127" t="s">
        <v>140</v>
      </c>
      <c r="C13" s="249">
        <f>valTILn3</f>
        <v>0</v>
      </c>
      <c r="D13" s="129"/>
      <c r="E13" s="249"/>
      <c r="F13" s="129"/>
      <c r="G13" s="249"/>
      <c r="H13" s="129"/>
      <c r="I13" s="249"/>
      <c r="J13" s="262"/>
      <c r="K13" s="256"/>
    </row>
    <row r="14" spans="1:11" s="126" customFormat="1" ht="25.1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5.15" customHeight="1" x14ac:dyDescent="0.25">
      <c r="A15" s="130"/>
      <c r="B15" s="131" t="s">
        <v>142</v>
      </c>
      <c r="C15" s="249">
        <f>valTILn5a</f>
        <v>0</v>
      </c>
      <c r="D15" s="128"/>
      <c r="E15" s="249"/>
      <c r="F15" s="128"/>
      <c r="G15" s="249"/>
      <c r="H15" s="129"/>
      <c r="I15" s="249"/>
      <c r="J15" s="262"/>
      <c r="K15" s="256"/>
    </row>
    <row r="16" spans="1:11" s="126" customFormat="1" ht="25.15" customHeight="1" x14ac:dyDescent="0.25">
      <c r="A16" s="130"/>
      <c r="B16" s="131" t="s">
        <v>143</v>
      </c>
      <c r="C16" s="249">
        <f>valTILn5b</f>
        <v>0</v>
      </c>
      <c r="D16" s="128"/>
      <c r="E16" s="249"/>
      <c r="F16" s="128"/>
      <c r="G16" s="249"/>
      <c r="H16" s="129"/>
      <c r="I16" s="249"/>
      <c r="J16" s="262"/>
      <c r="K16" s="256"/>
    </row>
    <row r="17" spans="2:11" s="126" customFormat="1" ht="25.15" customHeight="1" x14ac:dyDescent="0.25">
      <c r="B17" s="127" t="s">
        <v>144</v>
      </c>
      <c r="C17" s="249">
        <f>valTILn6</f>
        <v>0</v>
      </c>
      <c r="D17" s="128"/>
      <c r="E17" s="249"/>
      <c r="F17" s="128"/>
      <c r="G17" s="249"/>
      <c r="H17" s="129"/>
      <c r="I17" s="249"/>
      <c r="J17" s="262"/>
      <c r="K17" s="256"/>
    </row>
    <row r="18" spans="2:11" s="126" customFormat="1" ht="25.1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5.15" customHeight="1" x14ac:dyDescent="0.25">
      <c r="B20" s="127" t="s">
        <v>147</v>
      </c>
      <c r="C20" s="249">
        <f>valTILn9</f>
        <v>0</v>
      </c>
      <c r="D20" s="128"/>
      <c r="E20" s="249"/>
      <c r="F20" s="128"/>
      <c r="G20" s="249"/>
      <c r="H20" s="129"/>
      <c r="I20" s="249"/>
      <c r="J20" s="262"/>
      <c r="K20" s="256"/>
    </row>
    <row r="21" spans="2:11" s="126" customFormat="1" ht="25.15" customHeight="1" x14ac:dyDescent="0.25">
      <c r="B21" s="127" t="s">
        <v>148</v>
      </c>
      <c r="C21" s="249">
        <f>valTILn10</f>
        <v>0</v>
      </c>
      <c r="D21" s="128"/>
      <c r="E21" s="249"/>
      <c r="F21" s="128"/>
      <c r="G21" s="249"/>
      <c r="H21" s="129"/>
      <c r="I21" s="249"/>
      <c r="J21" s="262"/>
      <c r="K21" s="256"/>
    </row>
    <row r="22" spans="2:11" s="126" customFormat="1" ht="25.1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5.1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5.15" customHeight="1" thickBot="1" x14ac:dyDescent="0.3">
      <c r="B25" s="253" t="s">
        <v>151</v>
      </c>
      <c r="C25" s="252" t="e">
        <f>#REF!</f>
        <v>#REF!</v>
      </c>
      <c r="D25" s="252"/>
      <c r="E25" s="252"/>
      <c r="F25" s="252"/>
      <c r="G25" s="252"/>
      <c r="H25" s="252"/>
      <c r="I25" s="252"/>
      <c r="J25" s="263"/>
      <c r="K25" s="256"/>
    </row>
    <row r="26" spans="2:11" s="126" customFormat="1" ht="25.1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28515625" defaultRowHeight="15" x14ac:dyDescent="0.25"/>
  <cols>
    <col min="1" max="1" width="9.28515625" style="273"/>
    <col min="2" max="2" width="70.5703125" style="273" bestFit="1" customWidth="1"/>
    <col min="3" max="3" width="21.28515625" style="273" customWidth="1"/>
    <col min="4" max="4" width="31.42578125" style="273" customWidth="1"/>
    <col min="5" max="16384" width="9.28515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28515625" defaultRowHeight="15" x14ac:dyDescent="0.25"/>
  <cols>
    <col min="1" max="1" width="53.42578125" style="93" customWidth="1"/>
    <col min="2" max="2" width="12" style="93" customWidth="1"/>
    <col min="3" max="3" width="48.7109375" style="93" customWidth="1"/>
    <col min="4" max="4" width="9.28515625" style="93"/>
    <col min="5" max="5" width="29.42578125" style="93" customWidth="1"/>
    <col min="6" max="16384" width="9.28515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28515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28515625" customWidth="1"/>
    <col min="2" max="2" width="37.5703125" customWidth="1"/>
    <col min="4" max="4" width="9.28515625" customWidth="1"/>
    <col min="6" max="6" width="13.5703125" customWidth="1"/>
    <col min="8" max="8" width="10.28515625" customWidth="1"/>
    <col min="9" max="9" width="12" customWidth="1"/>
    <col min="10" max="10" width="13.5703125" customWidth="1"/>
    <col min="11" max="11" width="14.42578125" customWidth="1"/>
    <col min="12" max="12" width="15.5703125" bestFit="1" customWidth="1"/>
    <col min="15" max="15" width="9.28515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910297-01F5-4074-9EB2-9F26963B60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A9CDC4-F4B1-4B0E-A758-FB02F117F466}">
  <ds:schemaRefs>
    <ds:schemaRef ds:uri="http://schemas.openxmlformats.org/package/2006/metadata/core-properties"/>
    <ds:schemaRef ds:uri="http://purl.org/dc/elements/1.1/"/>
    <ds:schemaRef ds:uri="http://schemas.microsoft.com/office/2006/metadata/properties"/>
    <ds:schemaRef ds:uri="http://schemas.microsoft.com/office/2006/documentManagement/types"/>
    <ds:schemaRef ds:uri="http://purl.org/dc/terms/"/>
    <ds:schemaRef ds:uri="9324d023-3849-46fe-9182-6ce950756bea"/>
    <ds:schemaRef ds:uri="http://purl.org/dc/dcmitype/"/>
    <ds:schemaRef ds:uri="http://schemas.microsoft.com/office/infopath/2007/PartnerControls"/>
    <ds:schemaRef ds:uri="14c63040-5e06-4c4a-8b07-ca5832d9b241"/>
    <ds:schemaRef ds:uri="http://www.w3.org/XML/1998/namespace"/>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FC344 Homeless Emergency Support Part II</dc:title>
  <dc:subject/>
  <dc:creator>DESE</dc:creator>
  <cp:keywords/>
  <dc:description/>
  <cp:lastModifiedBy>Zou, Dong (EOE)</cp:lastModifiedBy>
  <cp:revision/>
  <dcterms:created xsi:type="dcterms:W3CDTF">2017-03-16T18:10:20Z</dcterms:created>
  <dcterms:modified xsi:type="dcterms:W3CDTF">2022-12-01T20:46:15Z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1 2022 12:00AM</vt:lpwstr>
  </property>
</Properties>
</file>