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SCTASK0315198\"/>
    </mc:Choice>
  </mc:AlternateContent>
  <xr:revisionPtr revIDLastSave="0" documentId="13_ncr:1_{F399BAAF-070C-4585-A451-EBD5175EBF15}" xr6:coauthVersionLast="45" xr6:coauthVersionMax="47" xr10:uidLastSave="{00000000-0000-0000-0000-000000000000}"/>
  <bookViews>
    <workbookView xWindow="-120" yWindow="-120" windowWidth="29040" windowHeight="15840" xr2:uid="{BB17444D-0C66-41C1-B5B4-4A9C75AD9A30}"/>
  </bookViews>
  <sheets>
    <sheet name="Summary" sheetId="1" r:id="rId1"/>
  </sheets>
  <definedNames>
    <definedName name="_xlnm._FilterDatabase" localSheetId="0" hidden="1">Summary!$B$1:$B$50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" i="1" l="1"/>
  <c r="H19" i="1"/>
  <c r="H43" i="1"/>
  <c r="H44" i="1"/>
  <c r="H45" i="1"/>
  <c r="H46" i="1"/>
  <c r="H47" i="1"/>
  <c r="H48" i="1"/>
  <c r="H49" i="1"/>
  <c r="H22" i="1"/>
  <c r="H29" i="1"/>
  <c r="H13" i="1"/>
  <c r="H16" i="1"/>
  <c r="H21" i="1"/>
  <c r="H35" i="1"/>
  <c r="H14" i="1"/>
  <c r="H27" i="1"/>
  <c r="H24" i="1"/>
  <c r="H23" i="1"/>
  <c r="H25" i="1"/>
  <c r="H18" i="1"/>
  <c r="H26" i="1"/>
  <c r="H6" i="1"/>
  <c r="H36" i="1"/>
  <c r="H17" i="1"/>
  <c r="H12" i="1"/>
  <c r="H10" i="1"/>
  <c r="H42" i="1"/>
  <c r="H15" i="1"/>
  <c r="H32" i="1"/>
  <c r="H33" i="1"/>
  <c r="H39" i="1"/>
  <c r="H5" i="1"/>
  <c r="H7" i="1"/>
  <c r="H37" i="1"/>
  <c r="H28" i="1"/>
  <c r="H2" i="1"/>
  <c r="H8" i="1"/>
  <c r="H11" i="1"/>
  <c r="H30" i="1"/>
  <c r="H20" i="1"/>
  <c r="H38" i="1"/>
  <c r="H40" i="1"/>
  <c r="H9" i="1"/>
  <c r="H31" i="1"/>
  <c r="H34" i="1"/>
  <c r="H3" i="1"/>
  <c r="H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tc={92626CF4-90CA-4D95-8CD1-B403168B5144}</author>
    <author>tc={DA9BD716-219F-4167-BD58-E54C758C4FBB}</author>
  </authors>
  <commentList>
    <comment ref="G1" authorId="0" shapeId="0" xr:uid="{92626CF4-90CA-4D95-8CD1-B403168B5144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Fall 2021 and/or Spring 2022 SIMS data, and anticipated to meet benchmark in Fall 2022
Reply:
    programs that support at least 2 Designations, and meet this priority get $50,000 to assist with administrative costs</t>
      </text>
    </comment>
    <comment ref="G15" authorId="1" shapeId="0" xr:uid="{DA9BD716-219F-4167-BD58-E54C758C4FBB}">
      <text>
        <t>[Threaded comment]
Your version of Excel allows you to read this threaded comment; however, any edits to it will get removed if the file is opened in a newer version of Excel. Learn more: https://go.microsoft.com/fwlink/?linkid=870924
Comment:
    based on school profile and February 2022 tracker</t>
      </text>
    </comment>
  </commentList>
</comments>
</file>

<file path=xl/sharedStrings.xml><?xml version="1.0" encoding="utf-8"?>
<sst xmlns="http://schemas.openxmlformats.org/spreadsheetml/2006/main" count="155" uniqueCount="90">
  <si>
    <t>Early College Designees District</t>
  </si>
  <si>
    <t>Early College Designees by High School</t>
  </si>
  <si>
    <t>Years Designated</t>
  </si>
  <si>
    <t>Years Designated (2)</t>
  </si>
  <si>
    <t xml:space="preserve">Base Funding </t>
  </si>
  <si>
    <t>Priority 1</t>
  </si>
  <si>
    <t xml:space="preserve"> Anticipated to Meet
Priority 2</t>
  </si>
  <si>
    <t>Total Eligibility</t>
  </si>
  <si>
    <t>Priorities 3 and 4, Optional Additional Funding</t>
  </si>
  <si>
    <t xml:space="preserve">Argosy Collegiate Charter </t>
  </si>
  <si>
    <t>Argosy Collegiate Charter School</t>
  </si>
  <si>
    <t>TBD</t>
  </si>
  <si>
    <t>Boston Public Schools</t>
  </si>
  <si>
    <t>Charlestown High School</t>
  </si>
  <si>
    <t xml:space="preserve">Dearborn STEM Academy </t>
  </si>
  <si>
    <t>Fenway High School</t>
  </si>
  <si>
    <t>Madison Park Technical Vocational High School</t>
  </si>
  <si>
    <t>New Mission High School</t>
  </si>
  <si>
    <t>Cambridge Public Schools</t>
  </si>
  <si>
    <t>Cambridge Rindge and Latin School</t>
  </si>
  <si>
    <t>Chelsea Public Schools</t>
  </si>
  <si>
    <t>Chelsea High School</t>
  </si>
  <si>
    <t>Danvers Public Schools</t>
  </si>
  <si>
    <t>Danvers High School</t>
  </si>
  <si>
    <t>Essex North Shore Agricultural and Technical</t>
  </si>
  <si>
    <t>Essex North Shore Agricultural and Technical School</t>
  </si>
  <si>
    <t>Fall River Public Schools</t>
  </si>
  <si>
    <t>Durfee High School</t>
  </si>
  <si>
    <t>Fitchburg Public Schools</t>
  </si>
  <si>
    <t>Fitchburg High School</t>
  </si>
  <si>
    <t>Framingham Public Schools</t>
  </si>
  <si>
    <t>Framingham High School</t>
  </si>
  <si>
    <t>Gardner Public Schools</t>
  </si>
  <si>
    <t xml:space="preserve">Gardner Academy for Learning and Technology </t>
  </si>
  <si>
    <t>Gardner High School</t>
  </si>
  <si>
    <t>Hadley Public Schools</t>
  </si>
  <si>
    <t xml:space="preserve">Hopkins Academy </t>
  </si>
  <si>
    <t>Haverhill Public Schools</t>
  </si>
  <si>
    <t>Haverhill High School</t>
  </si>
  <si>
    <t>`</t>
  </si>
  <si>
    <t>Holyoke Public Schools</t>
  </si>
  <si>
    <t>Holyoke High School</t>
  </si>
  <si>
    <t>Lawrence Public Schools</t>
  </si>
  <si>
    <t>Lawernce High School</t>
  </si>
  <si>
    <t>Leominster Public Schools</t>
  </si>
  <si>
    <t>Leominster High School</t>
  </si>
  <si>
    <t>Lowell Public Schools</t>
  </si>
  <si>
    <t>Lowell High School</t>
  </si>
  <si>
    <t>Lynn Public Schools</t>
  </si>
  <si>
    <t>Lynn Classical High School</t>
  </si>
  <si>
    <t>Lynn English High  School</t>
  </si>
  <si>
    <t>Lynn Vocational Technical Institute</t>
  </si>
  <si>
    <t>Marlborough Public Schools</t>
  </si>
  <si>
    <t>Marlborough High School</t>
  </si>
  <si>
    <t>Milford Public Schools</t>
  </si>
  <si>
    <t>Milford High School</t>
  </si>
  <si>
    <t>Narragansett Public Schools</t>
  </si>
  <si>
    <t>Narragansett Regional High School</t>
  </si>
  <si>
    <t>Nashoba Valley</t>
  </si>
  <si>
    <t>Nashoba Valley Technical High School</t>
  </si>
  <si>
    <t>New Bedford Public Schools</t>
  </si>
  <si>
    <t>New Bedford High School</t>
  </si>
  <si>
    <t>New Heights Charter School of Brockton</t>
  </si>
  <si>
    <t>Quincy Public Schools</t>
  </si>
  <si>
    <t>North Quincy High School</t>
  </si>
  <si>
    <t>Quincy High School</t>
  </si>
  <si>
    <t>Salem Public Schools</t>
  </si>
  <si>
    <t>Salem High School</t>
  </si>
  <si>
    <t>Sizer School</t>
  </si>
  <si>
    <t>Somerville Public Schools</t>
  </si>
  <si>
    <t xml:space="preserve">Somerville High School </t>
  </si>
  <si>
    <t>Southern Berkshire Regional School District</t>
  </si>
  <si>
    <t>Mount Everett Regional High School</t>
  </si>
  <si>
    <t>Springfield Public Schools</t>
  </si>
  <si>
    <t>High School of Commerce</t>
  </si>
  <si>
    <t>Waltham Public Schools</t>
  </si>
  <si>
    <t xml:space="preserve">Waltham High School </t>
  </si>
  <si>
    <t>Westfield Public Schools</t>
  </si>
  <si>
    <t>Westfield High School</t>
  </si>
  <si>
    <t>Westfield Technical Academy</t>
  </si>
  <si>
    <t>Whittier Regional</t>
  </si>
  <si>
    <t>Whittier Regional Vocational Technical High School</t>
  </si>
  <si>
    <t>Worcester Public Schools</t>
  </si>
  <si>
    <t>Burncoat Senior High School</t>
  </si>
  <si>
    <t xml:space="preserve">Claremont Academy </t>
  </si>
  <si>
    <t xml:space="preserve">Doherty Memorial High </t>
  </si>
  <si>
    <t>North High</t>
  </si>
  <si>
    <t>South High</t>
  </si>
  <si>
    <t>University Park Campus</t>
  </si>
  <si>
    <t>Worcester Technical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</si>
</sst>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EFDA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4" borderId="0" xfId="0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6" fontId="0" fillId="4" borderId="0" xfId="0" applyNumberForma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6" fontId="0" fillId="0" borderId="0" xfId="0" applyNumberFormat="1" applyAlignment="1">
      <alignment horizontal="center" wrapText="1"/>
    </xf>
    <xf numFmtId="44" fontId="5" fillId="0" borderId="0" xfId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6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4" fontId="5" fillId="0" borderId="0" xfId="1" applyFont="1" applyFill="1" applyAlignment="1">
      <alignment horizontal="right"/>
    </xf>
    <xf numFmtId="3" fontId="5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arr, Rebekah (DESE)" id="{E625BE1C-AB69-4C80-AB3F-265BA1A2562A}" userId="S::Rebekah.Barr@mass.gov::4fd856fe-0b16-4800-bddc-d44234b33597" providerId="AD"/>
  <person displayName="Barr, Rebekah (DESE)" id="{6949069A-1265-40DA-BBAC-BCA80D161EF5}" userId="S::rebekah.barr@mass.gov::4fd856fe-0b16-4800-bddc-d44234b3359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2-08-01T20:30:36.44" personId="{6949069A-1265-40DA-BBAC-BCA80D161EF5}" id="{92626CF4-90CA-4D95-8CD1-B403168B5144}">
    <text>based on Fall 2021 and/or Spring 2022 SIMS data, and anticipated to meet benchmark in Fall 2022</text>
  </threadedComment>
  <threadedComment ref="G1" dT="2022-08-03T15:47:35.18" personId="{6949069A-1265-40DA-BBAC-BCA80D161EF5}" id="{FFECDA2F-54E0-4049-8000-77B64FEED07D}" parentId="{92626CF4-90CA-4D95-8CD1-B403168B5144}">
    <text>programs that support at least 2 Designations, and meet this priority get $50,000 to assist with administrative costs</text>
  </threadedComment>
  <threadedComment ref="G15" dT="2022-08-11T14:55:46.25" personId="{E625BE1C-AB69-4C80-AB3F-265BA1A2562A}" id="{DA9BD716-219F-4167-BD58-E54C758C4FBB}">
    <text>based on school profile and February 2022 tracker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491EE-886B-4897-B0C4-35EEA66AA75D}">
  <dimension ref="A1:J56"/>
  <sheetViews>
    <sheetView tabSelected="1" zoomScaleNormal="100" workbookViewId="0"/>
  </sheetViews>
  <sheetFormatPr defaultRowHeight="15" x14ac:dyDescent="0.25"/>
  <cols>
    <col min="1" max="1" width="31.7109375" customWidth="1"/>
    <col min="2" max="2" width="28.42578125" customWidth="1"/>
    <col min="3" max="3" width="12.28515625" style="3" customWidth="1"/>
    <col min="4" max="4" width="11.7109375" style="3" customWidth="1"/>
    <col min="5" max="5" width="13.7109375" style="2" customWidth="1"/>
    <col min="6" max="6" width="13.28515625" style="2" customWidth="1"/>
    <col min="7" max="7" width="20.7109375" style="2" customWidth="1"/>
    <col min="8" max="8" width="15" style="2" customWidth="1"/>
    <col min="9" max="9" width="21.140625" style="2" customWidth="1"/>
    <col min="10" max="10" width="15" customWidth="1"/>
  </cols>
  <sheetData>
    <row r="1" spans="1:10" s="6" customFormat="1" ht="33.75" customHeight="1" x14ac:dyDescent="0.25">
      <c r="A1" s="7" t="s">
        <v>0</v>
      </c>
      <c r="B1" s="7" t="s">
        <v>1</v>
      </c>
      <c r="C1" s="8" t="s">
        <v>2</v>
      </c>
      <c r="D1" s="13" t="s">
        <v>3</v>
      </c>
      <c r="E1" s="7" t="s">
        <v>4</v>
      </c>
      <c r="F1" s="7" t="s">
        <v>5</v>
      </c>
      <c r="G1" s="17" t="s">
        <v>6</v>
      </c>
      <c r="H1" s="9" t="s">
        <v>7</v>
      </c>
      <c r="I1" s="7" t="s">
        <v>8</v>
      </c>
      <c r="J1" s="9" t="s">
        <v>7</v>
      </c>
    </row>
    <row r="2" spans="1:10" x14ac:dyDescent="0.25">
      <c r="A2" t="s">
        <v>9</v>
      </c>
      <c r="B2" t="s">
        <v>10</v>
      </c>
      <c r="C2" s="1">
        <v>1</v>
      </c>
      <c r="D2" s="1"/>
      <c r="E2" s="10">
        <v>50000</v>
      </c>
      <c r="F2" s="11">
        <v>25000</v>
      </c>
      <c r="G2" s="19">
        <v>25000</v>
      </c>
      <c r="H2" s="12">
        <f t="shared" ref="H2:H49" si="0">SUM(E2:G2)</f>
        <v>100000</v>
      </c>
      <c r="I2" s="2" t="s">
        <v>11</v>
      </c>
      <c r="J2" s="5"/>
    </row>
    <row r="3" spans="1:10" x14ac:dyDescent="0.25">
      <c r="A3" t="s">
        <v>12</v>
      </c>
      <c r="B3" t="s">
        <v>13</v>
      </c>
      <c r="C3" s="1">
        <v>4</v>
      </c>
      <c r="D3" s="1"/>
      <c r="E3" s="10">
        <v>50000</v>
      </c>
      <c r="G3" s="20">
        <v>25000</v>
      </c>
      <c r="H3" s="12">
        <f t="shared" si="0"/>
        <v>75000</v>
      </c>
      <c r="I3" s="2" t="s">
        <v>11</v>
      </c>
      <c r="J3" s="5"/>
    </row>
    <row r="4" spans="1:10" x14ac:dyDescent="0.25">
      <c r="A4" t="s">
        <v>12</v>
      </c>
      <c r="B4" t="s">
        <v>14</v>
      </c>
      <c r="C4" s="1">
        <v>2</v>
      </c>
      <c r="D4" s="1"/>
      <c r="E4" s="10">
        <v>50000</v>
      </c>
      <c r="G4" s="21"/>
      <c r="H4" s="12">
        <f t="shared" si="0"/>
        <v>50000</v>
      </c>
      <c r="I4" s="2" t="s">
        <v>11</v>
      </c>
      <c r="J4" s="5"/>
    </row>
    <row r="5" spans="1:10" x14ac:dyDescent="0.25">
      <c r="A5" t="s">
        <v>12</v>
      </c>
      <c r="B5" t="s">
        <v>15</v>
      </c>
      <c r="C5" s="1">
        <v>1</v>
      </c>
      <c r="D5" s="1"/>
      <c r="E5" s="10">
        <v>50000</v>
      </c>
      <c r="F5" s="11">
        <v>25000</v>
      </c>
      <c r="G5" s="19">
        <v>25000</v>
      </c>
      <c r="H5" s="12">
        <f t="shared" si="0"/>
        <v>100000</v>
      </c>
      <c r="I5" s="2" t="s">
        <v>11</v>
      </c>
      <c r="J5" s="5"/>
    </row>
    <row r="6" spans="1:10" x14ac:dyDescent="0.25">
      <c r="A6" t="s">
        <v>12</v>
      </c>
      <c r="B6" t="s">
        <v>16</v>
      </c>
      <c r="C6" s="1">
        <v>3</v>
      </c>
      <c r="D6" s="1"/>
      <c r="E6" s="10">
        <v>50000</v>
      </c>
      <c r="G6" s="22"/>
      <c r="H6" s="12">
        <f t="shared" si="0"/>
        <v>50000</v>
      </c>
      <c r="I6" s="2" t="s">
        <v>11</v>
      </c>
      <c r="J6" s="5"/>
    </row>
    <row r="7" spans="1:10" x14ac:dyDescent="0.25">
      <c r="A7" t="s">
        <v>12</v>
      </c>
      <c r="B7" t="s">
        <v>17</v>
      </c>
      <c r="C7" s="1">
        <v>1</v>
      </c>
      <c r="D7" s="1"/>
      <c r="E7" s="10">
        <v>50000</v>
      </c>
      <c r="F7" s="11">
        <v>25000</v>
      </c>
      <c r="G7" s="23">
        <v>25000</v>
      </c>
      <c r="H7" s="12">
        <f t="shared" si="0"/>
        <v>100000</v>
      </c>
      <c r="I7" s="2" t="s">
        <v>11</v>
      </c>
      <c r="J7" s="5"/>
    </row>
    <row r="8" spans="1:10" x14ac:dyDescent="0.25">
      <c r="A8" t="s">
        <v>18</v>
      </c>
      <c r="B8" t="s">
        <v>19</v>
      </c>
      <c r="C8" s="1">
        <v>1</v>
      </c>
      <c r="D8" s="1"/>
      <c r="E8" s="10">
        <v>50000</v>
      </c>
      <c r="F8" s="11">
        <v>25000</v>
      </c>
      <c r="G8" s="24"/>
      <c r="H8" s="12">
        <f t="shared" si="0"/>
        <v>75000</v>
      </c>
      <c r="I8" s="2" t="s">
        <v>11</v>
      </c>
      <c r="J8" s="5"/>
    </row>
    <row r="9" spans="1:10" x14ac:dyDescent="0.25">
      <c r="A9" t="s">
        <v>20</v>
      </c>
      <c r="B9" t="s">
        <v>21</v>
      </c>
      <c r="C9" s="1">
        <v>4</v>
      </c>
      <c r="D9" s="1"/>
      <c r="E9" s="10">
        <v>50000</v>
      </c>
      <c r="G9" s="20">
        <v>25000</v>
      </c>
      <c r="H9" s="12">
        <f t="shared" si="0"/>
        <v>75000</v>
      </c>
      <c r="I9" s="2" t="s">
        <v>11</v>
      </c>
      <c r="J9" s="5"/>
    </row>
    <row r="10" spans="1:10" x14ac:dyDescent="0.25">
      <c r="A10" t="s">
        <v>22</v>
      </c>
      <c r="B10" t="s">
        <v>23</v>
      </c>
      <c r="C10" s="1">
        <v>2</v>
      </c>
      <c r="D10" s="1"/>
      <c r="E10" s="10">
        <v>50000</v>
      </c>
      <c r="G10" s="25"/>
      <c r="H10" s="12">
        <f t="shared" si="0"/>
        <v>50000</v>
      </c>
      <c r="I10" s="2" t="s">
        <v>11</v>
      </c>
      <c r="J10" s="5"/>
    </row>
    <row r="11" spans="1:10" x14ac:dyDescent="0.25">
      <c r="A11" t="s">
        <v>24</v>
      </c>
      <c r="B11" t="s">
        <v>25</v>
      </c>
      <c r="C11" s="1">
        <v>1</v>
      </c>
      <c r="D11" s="1"/>
      <c r="E11" s="10">
        <v>50000</v>
      </c>
      <c r="F11" s="11">
        <v>25000</v>
      </c>
      <c r="G11" s="22"/>
      <c r="H11" s="12">
        <f t="shared" si="0"/>
        <v>75000</v>
      </c>
      <c r="I11" s="2" t="s">
        <v>11</v>
      </c>
      <c r="J11" s="5"/>
    </row>
    <row r="12" spans="1:10" x14ac:dyDescent="0.25">
      <c r="A12" t="s">
        <v>26</v>
      </c>
      <c r="B12" t="s">
        <v>27</v>
      </c>
      <c r="C12" s="1">
        <v>2</v>
      </c>
      <c r="D12" s="1">
        <v>2</v>
      </c>
      <c r="E12" s="10">
        <v>50000</v>
      </c>
      <c r="G12" s="26">
        <v>50000</v>
      </c>
      <c r="H12" s="12">
        <f t="shared" si="0"/>
        <v>100000</v>
      </c>
      <c r="I12" s="2" t="s">
        <v>11</v>
      </c>
      <c r="J12" s="5"/>
    </row>
    <row r="13" spans="1:10" x14ac:dyDescent="0.25">
      <c r="A13" t="s">
        <v>28</v>
      </c>
      <c r="B13" t="s">
        <v>29</v>
      </c>
      <c r="C13" s="1">
        <v>3</v>
      </c>
      <c r="D13" s="1"/>
      <c r="E13" s="10">
        <v>50000</v>
      </c>
      <c r="G13" s="26"/>
      <c r="H13" s="12">
        <f t="shared" si="0"/>
        <v>50000</v>
      </c>
      <c r="I13" s="2" t="s">
        <v>11</v>
      </c>
      <c r="J13" s="5"/>
    </row>
    <row r="14" spans="1:10" x14ac:dyDescent="0.25">
      <c r="A14" t="s">
        <v>30</v>
      </c>
      <c r="B14" t="s">
        <v>31</v>
      </c>
      <c r="C14" s="1">
        <v>3</v>
      </c>
      <c r="D14" s="1"/>
      <c r="E14" s="10">
        <v>50000</v>
      </c>
      <c r="G14" s="26">
        <v>25000</v>
      </c>
      <c r="H14" s="12">
        <f t="shared" si="0"/>
        <v>75000</v>
      </c>
      <c r="I14" s="2" t="s">
        <v>11</v>
      </c>
      <c r="J14" s="5"/>
    </row>
    <row r="15" spans="1:10" x14ac:dyDescent="0.25">
      <c r="A15" t="s">
        <v>32</v>
      </c>
      <c r="B15" t="s">
        <v>33</v>
      </c>
      <c r="C15" s="1">
        <v>2</v>
      </c>
      <c r="D15" s="1"/>
      <c r="E15" s="10">
        <v>50000</v>
      </c>
      <c r="G15" s="19">
        <v>25000</v>
      </c>
      <c r="H15" s="12">
        <f t="shared" si="0"/>
        <v>75000</v>
      </c>
      <c r="I15" s="2" t="s">
        <v>11</v>
      </c>
      <c r="J15" s="5"/>
    </row>
    <row r="16" spans="1:10" x14ac:dyDescent="0.25">
      <c r="A16" t="s">
        <v>32</v>
      </c>
      <c r="B16" t="s">
        <v>34</v>
      </c>
      <c r="C16" s="1">
        <v>3</v>
      </c>
      <c r="D16" s="1"/>
      <c r="E16" s="10">
        <v>50000</v>
      </c>
      <c r="G16" s="26"/>
      <c r="H16" s="12">
        <f t="shared" si="0"/>
        <v>50000</v>
      </c>
      <c r="I16" s="2" t="s">
        <v>11</v>
      </c>
      <c r="J16" s="5"/>
    </row>
    <row r="17" spans="1:10" x14ac:dyDescent="0.25">
      <c r="A17" t="s">
        <v>35</v>
      </c>
      <c r="B17" t="s">
        <v>36</v>
      </c>
      <c r="C17" s="1">
        <v>2</v>
      </c>
      <c r="D17" s="1"/>
      <c r="E17" s="10">
        <v>50000</v>
      </c>
      <c r="G17" s="25"/>
      <c r="H17" s="12">
        <f t="shared" si="0"/>
        <v>50000</v>
      </c>
      <c r="I17" s="2" t="s">
        <v>11</v>
      </c>
      <c r="J17" s="5"/>
    </row>
    <row r="18" spans="1:10" x14ac:dyDescent="0.25">
      <c r="A18" t="s">
        <v>37</v>
      </c>
      <c r="B18" t="s">
        <v>38</v>
      </c>
      <c r="C18" s="1">
        <v>3</v>
      </c>
      <c r="D18" s="1"/>
      <c r="E18" s="10">
        <v>50000</v>
      </c>
      <c r="F18" s="4"/>
      <c r="G18" s="22" t="s">
        <v>39</v>
      </c>
      <c r="H18" s="12">
        <f t="shared" si="0"/>
        <v>50000</v>
      </c>
      <c r="I18" s="2" t="s">
        <v>11</v>
      </c>
      <c r="J18" s="5"/>
    </row>
    <row r="19" spans="1:10" x14ac:dyDescent="0.25">
      <c r="A19" t="s">
        <v>40</v>
      </c>
      <c r="B19" t="s">
        <v>41</v>
      </c>
      <c r="C19" s="1">
        <v>4</v>
      </c>
      <c r="D19" s="1">
        <v>4</v>
      </c>
      <c r="E19" s="10">
        <v>50000</v>
      </c>
      <c r="G19" s="26">
        <v>50000</v>
      </c>
      <c r="H19" s="12">
        <f t="shared" si="0"/>
        <v>100000</v>
      </c>
      <c r="I19" s="2" t="s">
        <v>11</v>
      </c>
      <c r="J19" s="5"/>
    </row>
    <row r="20" spans="1:10" x14ac:dyDescent="0.25">
      <c r="A20" t="s">
        <v>42</v>
      </c>
      <c r="B20" t="s">
        <v>43</v>
      </c>
      <c r="C20" s="1">
        <v>4</v>
      </c>
      <c r="D20" s="1">
        <v>4</v>
      </c>
      <c r="E20" s="10">
        <v>50000</v>
      </c>
      <c r="F20" s="10"/>
      <c r="G20" s="26">
        <v>50000</v>
      </c>
      <c r="H20" s="12">
        <f t="shared" si="0"/>
        <v>100000</v>
      </c>
      <c r="I20" s="2" t="s">
        <v>11</v>
      </c>
      <c r="J20" s="5"/>
    </row>
    <row r="21" spans="1:10" x14ac:dyDescent="0.25">
      <c r="A21" t="s">
        <v>44</v>
      </c>
      <c r="B21" t="s">
        <v>45</v>
      </c>
      <c r="C21" s="1">
        <v>3</v>
      </c>
      <c r="D21" s="1"/>
      <c r="E21" s="10">
        <v>50000</v>
      </c>
      <c r="G21" s="26"/>
      <c r="H21" s="12">
        <f t="shared" si="0"/>
        <v>50000</v>
      </c>
      <c r="I21" s="2" t="s">
        <v>11</v>
      </c>
      <c r="J21" s="5"/>
    </row>
    <row r="22" spans="1:10" x14ac:dyDescent="0.25">
      <c r="A22" t="s">
        <v>46</v>
      </c>
      <c r="B22" t="s">
        <v>47</v>
      </c>
      <c r="C22" s="1">
        <v>3</v>
      </c>
      <c r="D22" s="1"/>
      <c r="E22" s="10">
        <v>50000</v>
      </c>
      <c r="G22" s="20">
        <v>25000</v>
      </c>
      <c r="H22" s="12">
        <f t="shared" si="0"/>
        <v>75000</v>
      </c>
      <c r="I22" s="2" t="s">
        <v>11</v>
      </c>
      <c r="J22" s="5"/>
    </row>
    <row r="23" spans="1:10" x14ac:dyDescent="0.25">
      <c r="A23" t="s">
        <v>48</v>
      </c>
      <c r="B23" t="s">
        <v>49</v>
      </c>
      <c r="C23" s="1">
        <v>3</v>
      </c>
      <c r="D23" s="1">
        <v>2</v>
      </c>
      <c r="E23" s="10">
        <v>50000</v>
      </c>
      <c r="G23" s="26">
        <v>50000</v>
      </c>
      <c r="H23" s="12">
        <f t="shared" si="0"/>
        <v>100000</v>
      </c>
      <c r="I23" s="2" t="s">
        <v>11</v>
      </c>
      <c r="J23" s="5"/>
    </row>
    <row r="24" spans="1:10" x14ac:dyDescent="0.25">
      <c r="A24" t="s">
        <v>48</v>
      </c>
      <c r="B24" t="s">
        <v>50</v>
      </c>
      <c r="C24" s="1">
        <v>3</v>
      </c>
      <c r="D24" s="1">
        <v>2</v>
      </c>
      <c r="E24" s="10">
        <v>50000</v>
      </c>
      <c r="G24" s="26">
        <v>50000</v>
      </c>
      <c r="H24" s="12">
        <f t="shared" si="0"/>
        <v>100000</v>
      </c>
      <c r="I24" s="2" t="s">
        <v>11</v>
      </c>
      <c r="J24" s="5"/>
    </row>
    <row r="25" spans="1:10" x14ac:dyDescent="0.25">
      <c r="A25" t="s">
        <v>48</v>
      </c>
      <c r="B25" t="s">
        <v>51</v>
      </c>
      <c r="C25" s="1">
        <v>3</v>
      </c>
      <c r="D25" s="1"/>
      <c r="E25" s="10">
        <v>50000</v>
      </c>
      <c r="F25" s="4"/>
      <c r="G25" s="22"/>
      <c r="H25" s="12">
        <f t="shared" si="0"/>
        <v>50000</v>
      </c>
      <c r="I25" s="2" t="s">
        <v>11</v>
      </c>
      <c r="J25" s="5"/>
    </row>
    <row r="26" spans="1:10" x14ac:dyDescent="0.25">
      <c r="A26" t="s">
        <v>52</v>
      </c>
      <c r="B26" t="s">
        <v>53</v>
      </c>
      <c r="C26" s="1">
        <v>3</v>
      </c>
      <c r="D26" s="1"/>
      <c r="E26" s="10">
        <v>50000</v>
      </c>
      <c r="G26" s="25"/>
      <c r="H26" s="12">
        <f t="shared" si="0"/>
        <v>50000</v>
      </c>
      <c r="I26" s="2" t="s">
        <v>11</v>
      </c>
      <c r="J26" s="5"/>
    </row>
    <row r="27" spans="1:10" x14ac:dyDescent="0.25">
      <c r="A27" t="s">
        <v>54</v>
      </c>
      <c r="B27" t="s">
        <v>55</v>
      </c>
      <c r="C27" s="1">
        <v>3</v>
      </c>
      <c r="D27" s="1"/>
      <c r="E27" s="10">
        <v>50000</v>
      </c>
      <c r="G27" s="26"/>
      <c r="H27" s="12">
        <f t="shared" si="0"/>
        <v>50000</v>
      </c>
      <c r="I27" s="2" t="s">
        <v>11</v>
      </c>
      <c r="J27" s="5"/>
    </row>
    <row r="28" spans="1:10" x14ac:dyDescent="0.25">
      <c r="A28" t="s">
        <v>56</v>
      </c>
      <c r="B28" t="s">
        <v>57</v>
      </c>
      <c r="C28" s="1">
        <v>1</v>
      </c>
      <c r="D28" s="1"/>
      <c r="E28" s="10">
        <v>50000</v>
      </c>
      <c r="F28" s="11">
        <v>25000</v>
      </c>
      <c r="G28" s="22"/>
      <c r="H28" s="12">
        <f t="shared" si="0"/>
        <v>75000</v>
      </c>
      <c r="I28" s="2" t="s">
        <v>11</v>
      </c>
      <c r="J28" s="5"/>
    </row>
    <row r="29" spans="1:10" x14ac:dyDescent="0.25">
      <c r="A29" t="s">
        <v>58</v>
      </c>
      <c r="B29" t="s">
        <v>59</v>
      </c>
      <c r="C29" s="1">
        <v>3</v>
      </c>
      <c r="D29" s="1"/>
      <c r="E29" s="10">
        <v>50000</v>
      </c>
      <c r="G29" s="26"/>
      <c r="H29" s="12">
        <f t="shared" si="0"/>
        <v>50000</v>
      </c>
      <c r="I29" s="2" t="s">
        <v>11</v>
      </c>
      <c r="J29" s="5"/>
    </row>
    <row r="30" spans="1:10" x14ac:dyDescent="0.25">
      <c r="A30" t="s">
        <v>60</v>
      </c>
      <c r="B30" t="s">
        <v>61</v>
      </c>
      <c r="C30" s="1">
        <v>1</v>
      </c>
      <c r="D30" s="1"/>
      <c r="E30" s="10">
        <v>50000</v>
      </c>
      <c r="F30" s="11">
        <v>25000</v>
      </c>
      <c r="G30" s="19">
        <v>25000</v>
      </c>
      <c r="H30" s="12">
        <f t="shared" si="0"/>
        <v>100000</v>
      </c>
      <c r="I30" s="2" t="s">
        <v>11</v>
      </c>
      <c r="J30" s="5"/>
    </row>
    <row r="31" spans="1:10" x14ac:dyDescent="0.25">
      <c r="A31" t="s">
        <v>62</v>
      </c>
      <c r="B31" t="s">
        <v>62</v>
      </c>
      <c r="C31" s="1">
        <v>4</v>
      </c>
      <c r="D31" s="1"/>
      <c r="E31" s="10">
        <v>50000</v>
      </c>
      <c r="G31" s="26">
        <v>25000</v>
      </c>
      <c r="H31" s="12">
        <f t="shared" si="0"/>
        <v>75000</v>
      </c>
      <c r="I31" s="2" t="s">
        <v>11</v>
      </c>
      <c r="J31" s="5"/>
    </row>
    <row r="32" spans="1:10" x14ac:dyDescent="0.25">
      <c r="A32" t="s">
        <v>63</v>
      </c>
      <c r="B32" t="s">
        <v>64</v>
      </c>
      <c r="C32" s="1">
        <v>2</v>
      </c>
      <c r="D32" s="1"/>
      <c r="E32" s="10">
        <v>50000</v>
      </c>
      <c r="G32" s="25"/>
      <c r="H32" s="12">
        <f t="shared" si="0"/>
        <v>50000</v>
      </c>
      <c r="I32" s="2" t="s">
        <v>11</v>
      </c>
      <c r="J32" s="5"/>
    </row>
    <row r="33" spans="1:10" x14ac:dyDescent="0.25">
      <c r="A33" t="s">
        <v>63</v>
      </c>
      <c r="B33" t="s">
        <v>65</v>
      </c>
      <c r="C33" s="1">
        <v>2</v>
      </c>
      <c r="D33" s="1"/>
      <c r="E33" s="10">
        <v>50000</v>
      </c>
      <c r="G33" s="26">
        <v>25000</v>
      </c>
      <c r="H33" s="12">
        <f t="shared" si="0"/>
        <v>75000</v>
      </c>
      <c r="I33" s="2" t="s">
        <v>11</v>
      </c>
      <c r="J33" s="5"/>
    </row>
    <row r="34" spans="1:10" x14ac:dyDescent="0.25">
      <c r="A34" t="s">
        <v>66</v>
      </c>
      <c r="B34" t="s">
        <v>67</v>
      </c>
      <c r="C34" s="1">
        <v>4</v>
      </c>
      <c r="D34" s="1"/>
      <c r="E34" s="10">
        <v>50000</v>
      </c>
      <c r="G34" s="26">
        <v>25000</v>
      </c>
      <c r="H34" s="12">
        <f t="shared" si="0"/>
        <v>75000</v>
      </c>
      <c r="I34" s="2" t="s">
        <v>11</v>
      </c>
      <c r="J34" s="5"/>
    </row>
    <row r="35" spans="1:10" x14ac:dyDescent="0.25">
      <c r="A35" t="s">
        <v>68</v>
      </c>
      <c r="B35" t="s">
        <v>68</v>
      </c>
      <c r="C35" s="1">
        <v>3</v>
      </c>
      <c r="D35" s="1"/>
      <c r="E35" s="10">
        <v>50000</v>
      </c>
      <c r="G35" s="26"/>
      <c r="H35" s="12">
        <f t="shared" si="0"/>
        <v>50000</v>
      </c>
      <c r="I35" s="2" t="s">
        <v>11</v>
      </c>
      <c r="J35" s="5"/>
    </row>
    <row r="36" spans="1:10" x14ac:dyDescent="0.25">
      <c r="A36" t="s">
        <v>69</v>
      </c>
      <c r="B36" t="s">
        <v>70</v>
      </c>
      <c r="C36" s="1">
        <v>2</v>
      </c>
      <c r="D36" s="1"/>
      <c r="E36" s="10">
        <v>50000</v>
      </c>
      <c r="G36" s="25"/>
      <c r="H36" s="12">
        <f t="shared" si="0"/>
        <v>50000</v>
      </c>
      <c r="I36" s="2" t="s">
        <v>11</v>
      </c>
      <c r="J36" s="5"/>
    </row>
    <row r="37" spans="1:10" x14ac:dyDescent="0.25">
      <c r="A37" t="s">
        <v>71</v>
      </c>
      <c r="B37" t="s">
        <v>72</v>
      </c>
      <c r="C37" s="1">
        <v>1</v>
      </c>
      <c r="D37" s="1"/>
      <c r="E37" s="10">
        <v>50000</v>
      </c>
      <c r="F37" s="11">
        <v>25000</v>
      </c>
      <c r="G37" s="24"/>
      <c r="H37" s="12">
        <f t="shared" si="0"/>
        <v>75000</v>
      </c>
      <c r="I37" s="2" t="s">
        <v>11</v>
      </c>
      <c r="J37" s="5"/>
    </row>
    <row r="38" spans="1:10" x14ac:dyDescent="0.25">
      <c r="A38" t="s">
        <v>73</v>
      </c>
      <c r="B38" t="s">
        <v>74</v>
      </c>
      <c r="C38" s="1">
        <v>4</v>
      </c>
      <c r="D38" s="1">
        <v>2</v>
      </c>
      <c r="E38" s="10">
        <v>50000</v>
      </c>
      <c r="G38" s="26">
        <v>50000</v>
      </c>
      <c r="H38" s="12">
        <f t="shared" si="0"/>
        <v>100000</v>
      </c>
      <c r="I38" s="2" t="s">
        <v>11</v>
      </c>
      <c r="J38" s="5"/>
    </row>
    <row r="39" spans="1:10" x14ac:dyDescent="0.25">
      <c r="A39" t="s">
        <v>75</v>
      </c>
      <c r="B39" t="s">
        <v>76</v>
      </c>
      <c r="C39" s="1">
        <v>2</v>
      </c>
      <c r="D39" s="1"/>
      <c r="E39" s="10">
        <v>50000</v>
      </c>
      <c r="G39" s="24"/>
      <c r="H39" s="12">
        <f t="shared" si="0"/>
        <v>50000</v>
      </c>
      <c r="I39" s="2" t="s">
        <v>11</v>
      </c>
      <c r="J39" s="5"/>
    </row>
    <row r="40" spans="1:10" x14ac:dyDescent="0.25">
      <c r="A40" t="s">
        <v>77</v>
      </c>
      <c r="B40" t="s">
        <v>78</v>
      </c>
      <c r="C40" s="1">
        <v>4</v>
      </c>
      <c r="D40" s="1"/>
      <c r="E40" s="10">
        <v>50000</v>
      </c>
      <c r="G40" s="26"/>
      <c r="H40" s="12">
        <f t="shared" si="0"/>
        <v>50000</v>
      </c>
      <c r="I40" s="2" t="s">
        <v>11</v>
      </c>
      <c r="J40" s="5"/>
    </row>
    <row r="41" spans="1:10" x14ac:dyDescent="0.25">
      <c r="A41" t="s">
        <v>77</v>
      </c>
      <c r="B41" t="s">
        <v>79</v>
      </c>
      <c r="C41" s="1">
        <v>4</v>
      </c>
      <c r="D41" s="1"/>
      <c r="E41" s="10">
        <v>50000</v>
      </c>
      <c r="G41" s="20">
        <v>25000</v>
      </c>
      <c r="H41" s="12">
        <f t="shared" si="0"/>
        <v>75000</v>
      </c>
      <c r="I41" s="2" t="s">
        <v>11</v>
      </c>
      <c r="J41" s="5"/>
    </row>
    <row r="42" spans="1:10" x14ac:dyDescent="0.25">
      <c r="A42" t="s">
        <v>80</v>
      </c>
      <c r="B42" t="s">
        <v>81</v>
      </c>
      <c r="C42" s="1">
        <v>2</v>
      </c>
      <c r="D42" s="1"/>
      <c r="E42" s="10">
        <v>50000</v>
      </c>
      <c r="G42" s="25"/>
      <c r="H42" s="12">
        <f t="shared" si="0"/>
        <v>50000</v>
      </c>
      <c r="I42" s="2" t="s">
        <v>11</v>
      </c>
      <c r="J42" s="5"/>
    </row>
    <row r="43" spans="1:10" x14ac:dyDescent="0.25">
      <c r="A43" t="s">
        <v>82</v>
      </c>
      <c r="B43" t="s">
        <v>83</v>
      </c>
      <c r="C43" s="1">
        <v>4</v>
      </c>
      <c r="D43" s="1"/>
      <c r="E43" s="10">
        <v>50000</v>
      </c>
      <c r="G43" s="26">
        <v>25000</v>
      </c>
      <c r="H43" s="12">
        <f t="shared" si="0"/>
        <v>75000</v>
      </c>
      <c r="I43" s="2" t="s">
        <v>11</v>
      </c>
      <c r="J43" s="5"/>
    </row>
    <row r="44" spans="1:10" x14ac:dyDescent="0.25">
      <c r="A44" t="s">
        <v>82</v>
      </c>
      <c r="B44" t="s">
        <v>84</v>
      </c>
      <c r="C44" s="1">
        <v>4</v>
      </c>
      <c r="D44" s="1"/>
      <c r="E44" s="10">
        <v>50000</v>
      </c>
      <c r="G44" s="26"/>
      <c r="H44" s="12">
        <f t="shared" si="0"/>
        <v>50000</v>
      </c>
      <c r="I44" s="2" t="s">
        <v>11</v>
      </c>
      <c r="J44" s="5"/>
    </row>
    <row r="45" spans="1:10" x14ac:dyDescent="0.25">
      <c r="A45" t="s">
        <v>82</v>
      </c>
      <c r="B45" t="s">
        <v>85</v>
      </c>
      <c r="C45" s="1">
        <v>4</v>
      </c>
      <c r="D45" s="1"/>
      <c r="E45" s="10">
        <v>50000</v>
      </c>
      <c r="G45" s="20"/>
      <c r="H45" s="12">
        <f t="shared" si="0"/>
        <v>50000</v>
      </c>
      <c r="I45" s="2" t="s">
        <v>11</v>
      </c>
      <c r="J45" s="5"/>
    </row>
    <row r="46" spans="1:10" x14ac:dyDescent="0.25">
      <c r="A46" t="s">
        <v>82</v>
      </c>
      <c r="B46" t="s">
        <v>86</v>
      </c>
      <c r="C46" s="1">
        <v>4</v>
      </c>
      <c r="D46" s="1"/>
      <c r="E46" s="10">
        <v>50000</v>
      </c>
      <c r="G46" s="26">
        <v>25000</v>
      </c>
      <c r="H46" s="12">
        <f t="shared" si="0"/>
        <v>75000</v>
      </c>
      <c r="I46" s="2" t="s">
        <v>11</v>
      </c>
      <c r="J46" s="5"/>
    </row>
    <row r="47" spans="1:10" x14ac:dyDescent="0.25">
      <c r="A47" t="s">
        <v>82</v>
      </c>
      <c r="B47" t="s">
        <v>87</v>
      </c>
      <c r="C47" s="1">
        <v>4</v>
      </c>
      <c r="D47" s="1"/>
      <c r="E47" s="10">
        <v>50000</v>
      </c>
      <c r="G47" s="26">
        <v>25000</v>
      </c>
      <c r="H47" s="12">
        <f t="shared" si="0"/>
        <v>75000</v>
      </c>
      <c r="I47" s="2" t="s">
        <v>11</v>
      </c>
      <c r="J47" s="5"/>
    </row>
    <row r="48" spans="1:10" x14ac:dyDescent="0.25">
      <c r="A48" t="s">
        <v>82</v>
      </c>
      <c r="B48" t="s">
        <v>88</v>
      </c>
      <c r="C48" s="1">
        <v>4</v>
      </c>
      <c r="D48" s="1"/>
      <c r="E48" s="10">
        <v>50000</v>
      </c>
      <c r="G48" s="26"/>
      <c r="H48" s="12">
        <f t="shared" si="0"/>
        <v>50000</v>
      </c>
      <c r="I48" s="2" t="s">
        <v>11</v>
      </c>
      <c r="J48" s="5"/>
    </row>
    <row r="49" spans="1:10" x14ac:dyDescent="0.25">
      <c r="A49" t="s">
        <v>82</v>
      </c>
      <c r="B49" t="s">
        <v>89</v>
      </c>
      <c r="C49" s="1">
        <v>4</v>
      </c>
      <c r="D49" s="1"/>
      <c r="E49" s="10">
        <v>50000</v>
      </c>
      <c r="G49" s="26">
        <v>25000</v>
      </c>
      <c r="H49" s="12">
        <f t="shared" si="0"/>
        <v>75000</v>
      </c>
      <c r="I49" s="2" t="s">
        <v>11</v>
      </c>
      <c r="J49" s="5"/>
    </row>
    <row r="50" spans="1:10" x14ac:dyDescent="0.25">
      <c r="B50" s="28"/>
      <c r="C50" s="29"/>
      <c r="D50" s="29"/>
      <c r="E50" s="30"/>
      <c r="F50" s="30"/>
      <c r="G50" s="30"/>
      <c r="H50" s="30"/>
      <c r="I50" s="30"/>
    </row>
    <row r="52" spans="1:10" ht="55.5" customHeight="1" x14ac:dyDescent="0.25">
      <c r="G52" s="27"/>
    </row>
    <row r="54" spans="1:10" s="14" customFormat="1" ht="36" customHeight="1" x14ac:dyDescent="0.25">
      <c r="C54" s="15"/>
      <c r="D54" s="15"/>
      <c r="E54" s="16"/>
      <c r="F54" s="16"/>
      <c r="G54" s="2"/>
      <c r="H54" s="18"/>
      <c r="I54" s="16"/>
    </row>
    <row r="56" spans="1:10" x14ac:dyDescent="0.25">
      <c r="H56" s="10"/>
    </row>
  </sheetData>
  <autoFilter ref="B1:B50" xr:uid="{74A491EE-886B-4897-B0C4-35EEA66AA75D}">
    <sortState xmlns:xlrd2="http://schemas.microsoft.com/office/spreadsheetml/2017/richdata2" ref="B2:B50">
      <sortCondition ref="B1:B50"/>
    </sortState>
  </autoFilter>
  <sortState xmlns:xlrd2="http://schemas.microsoft.com/office/spreadsheetml/2017/richdata2" ref="A2:J49">
    <sortCondition ref="A2:A49"/>
  </sortState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BE31071780243B2E68C5BEE851FF0" ma:contentTypeVersion="11" ma:contentTypeDescription="Create a new document." ma:contentTypeScope="" ma:versionID="d4948e039b27843afd327abfdc56d07f">
  <xsd:schema xmlns:xsd="http://www.w3.org/2001/XMLSchema" xmlns:xs="http://www.w3.org/2001/XMLSchema" xmlns:p="http://schemas.microsoft.com/office/2006/metadata/properties" xmlns:ns3="8f2fdac3-5421-455f-b4e4-df6141b3176a" xmlns:ns4="6d1ab2f6-91f9-4f14-952a-3f3eb0d68341" targetNamespace="http://schemas.microsoft.com/office/2006/metadata/properties" ma:root="true" ma:fieldsID="fb6cc06c8cb0c5e249578d877046dab9" ns3:_="" ns4:_="">
    <xsd:import namespace="8f2fdac3-5421-455f-b4e4-df6141b3176a"/>
    <xsd:import namespace="6d1ab2f6-91f9-4f14-952a-3f3eb0d683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fdac3-5421-455f-b4e4-df6141b317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ab2f6-91f9-4f14-952a-3f3eb0d68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07C621-200E-4640-AB47-066B702269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2fdac3-5421-455f-b4e4-df6141b3176a"/>
    <ds:schemaRef ds:uri="6d1ab2f6-91f9-4f14-952a-3f3eb0d6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95F9E-20A8-47E7-AEA0-8404461570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F57FE0-5368-460D-A801-0BC73EBAC2D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FY2023 FC460 Early College Support Grant FUNDING Allocations List</dc:title>
  <dc:subject/>
  <dc:creator>DESE</dc:creator>
  <cp:keywords/>
  <dc:description/>
  <cp:lastModifiedBy>Zou, Dong (EOE)</cp:lastModifiedBy>
  <cp:revision/>
  <dcterms:created xsi:type="dcterms:W3CDTF">2022-03-23T13:03:30Z</dcterms:created>
  <dcterms:modified xsi:type="dcterms:W3CDTF">2022-09-20T14:44:09Z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20 2022</vt:lpwstr>
  </property>
</Properties>
</file>