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322059\"/>
    </mc:Choice>
  </mc:AlternateContent>
  <xr:revisionPtr revIDLastSave="0" documentId="13_ncr:1_{628E1A01-D7A9-4C4F-986C-6F4B89C7BA84}"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<sst xmlns="http://schemas.openxmlformats.org/spreadsheetml/2006/main" count="24222" uniqueCount="6593">
  <si>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</si>
  <si>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</si>
  <si>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</si>
  <si>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</si>
  <si>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</si>
  <si>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</si>
  <si>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</si>
  <si>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</si>
  <si>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</si>
  <si>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</si>
  <si>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</si>
  <si>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</si>
  <si>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</si>
  <si>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</si>
  <si>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</si>
  <si>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</si>
  <si>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</si>
  <si>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</si>
  <si>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</si>
  <si>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</si>
  <si>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</si>
  <si>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</si>
  <si>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</si>
  <si>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</si>
  <si>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</si>
  <si>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</si>
  <si>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</si>
  <si>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</si>
  <si>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</si>
  <si>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</si>
  <si>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</si>
  <si>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</si>
  <si>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</si>
  <si>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</si>
  <si>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</si>
  <si>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</si>
  <si>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</si>
  <si>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</si>
  <si>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</si>
  <si>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</si>
  <si>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</si>
  <si>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</si>
  <si>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</si>
  <si>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</si>
  <si>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</si>
  <si>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</si>
  <si>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</si>
  <si>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</si>
  <si>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</si>
  <si>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</si>
  <si>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</si>
  <si>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</si>
  <si>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</si>
  <si>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</si>
  <si>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</si>
  <si>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</si>
  <si>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</si>
  <si>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</si>
  <si>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</si>
  <si>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</si>
  <si>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</si>
  <si>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</si>
  <si>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</si>
  <si>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</si>
  <si>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</si>
  <si>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</si>
  <si>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</si>
  <si>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</si>
  <si>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</si>
  <si>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</si>
  <si>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</si>
  <si>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</si>
  <si>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</si>
  <si>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</si>
  <si>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</si>
  <si>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</si>
  <si>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</si>
  <si>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</si>
  <si>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</si>
  <si>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</si>
  <si>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</si>
  <si>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</si>
  <si>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</si>
  <si>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</si>
  <si>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</si>
  <si>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</si>
  <si>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</si>
  <si>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</si>
  <si>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</si>
  <si>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</si>
  <si>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</si>
  <si>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</si>
  <si>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</si>
  <si>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</si>
  <si>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</si>
  <si>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</si>
  <si>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</si>
  <si>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</si>
  <si>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</si>
  <si>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</si>
  <si>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</si>
  <si>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</si>
  <si>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</si>
  <si>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</si>
  <si>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</si>
  <si>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</si>
  <si>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</si>
  <si>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</si>
  <si>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</si>
  <si>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</si>
  <si>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</si>
  <si>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</si>
  <si>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</si>
  <si>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</si>
  <si>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</si>
  <si>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</si>
  <si>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</si>
  <si>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</si>
  <si>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</si>
  <si>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</si>
  <si>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</si>
  <si>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</si>
  <si>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</si>
  <si>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</si>
  <si>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</si>
  <si>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</si>
  <si>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</si>
  <si>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</si>
  <si>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</si>
  <si>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</si>
  <si>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</si>
  <si>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</si>
  <si>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</si>
  <si>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</si>
  <si>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</si>
  <si>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</si>
  <si>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</si>
  <si>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</si>
  <si>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</si>
  <si>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</si>
  <si>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</si>
  <si>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</si>
  <si>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</si>
  <si>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</si>
  <si>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</si>
  <si>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</si>
  <si>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</si>
  <si>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</si>
  <si>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</si>
  <si>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</si>
  <si>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</si>
  <si>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</si>
  <si>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</si>
  <si>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</si>
  <si>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</si>
  <si>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</si>
  <si>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</si>
  <si>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</si>
  <si>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</si>
  <si>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</si>
  <si>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</si>
  <si>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</si>
  <si>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</si>
  <si>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</si>
  <si>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</si>
  <si>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</si>
  <si>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</si>
  <si>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</si>
  <si>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</si>
  <si>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</si>
  <si>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</si>
  <si>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</si>
  <si>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</si>
  <si>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</si>
  <si>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</si>
  <si>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</si>
  <si>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</si>
  <si>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</si>
  <si>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</si>
  <si>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</si>
  <si>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</si>
  <si>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</si>
  <si>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</si>
  <si>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</si>
  <si>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</si>
  <si>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</si>
  <si>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</si>
  <si>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</si>
  <si>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</si>
  <si>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</si>
  <si>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</si>
  <si>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</si>
  <si>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</si>
  <si>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</si>
  <si>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</si>
  <si>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</si>
  <si>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</si>
  <si>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</si>
  <si>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</si>
  <si>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</si>
  <si>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</si>
  <si>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</si>
  <si>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</si>
  <si>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</si>
  <si>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</si>
  <si>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</si>
  <si>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</si>
  <si>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</si>
  <si>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</si>
  <si>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</si>
  <si>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</si>
  <si>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</si>
  <si>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</si>
  <si>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</si>
  <si>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</si>
  <si>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</si>
  <si>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</si>
  <si>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</si>
  <si>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</si>
  <si>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</si>
  <si>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</si>
  <si>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</si>
  <si>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</si>
  <si>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</si>
  <si>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</si>
  <si>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</si>
  <si>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</si>
  <si>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</si>
  <si>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</si>
  <si>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</si>
  <si>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</si>
  <si>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</si>
  <si>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</si>
  <si>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</si>
  <si>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</si>
  <si>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</si>
  <si>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</si>
  <si>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</si>
  <si>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</si>
  <si>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</si>
  <si>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</si>
  <si>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</si>
  <si>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</si>
  <si>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</si>
  <si>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</si>
  <si>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</si>
  <si>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</si>
  <si>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</si>
  <si>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</si>
  <si>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</si>
  <si>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</si>
  <si>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</si>
  <si>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</si>
  <si>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</si>
  <si>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</si>
  <si>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</si>
  <si>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</si>
  <si>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</si>
  <si>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</si>
  <si>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</si>
  <si>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</si>
  <si>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</si>
  <si>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</si>
  <si>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</si>
  <si>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</si>
  <si>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</si>
  <si>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</si>
  <si>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</si>
  <si>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</si>
  <si>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</si>
  <si>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</si>
  <si>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</si>
  <si>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</si>
  <si>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</si>
  <si>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</si>
  <si>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</si>
  <si>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</si>
  <si>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</si>
  <si>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</si>
  <si>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</si>
  <si>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</si>
  <si>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</si>
  <si>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</si>
  <si>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</si>
  <si>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</si>
  <si>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</si>
  <si>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</si>
  <si>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</si>
  <si>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</si>
  <si>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</si>
  <si>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</si>
  <si>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</si>
  <si>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</si>
  <si>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</si>
  <si>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</si>
  <si>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</si>
  <si>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</si>
  <si>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</si>
  <si>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</si>
  <si>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</si>
  <si>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</si>
  <si>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</si>
  <si>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</si>
  <si>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</si>
  <si>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</si>
  <si>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</si>
  <si>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</si>
  <si>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</si>
  <si>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</si>
  <si>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</si>
  <si>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</si>
  <si>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</si>
  <si>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</si>
  <si>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</si>
  <si>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</si>
  <si>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</si>
  <si>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</si>
  <si>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</si>
  <si>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</si>
  <si>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</si>
  <si>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</si>
  <si>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</si>
  <si>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</si>
  <si>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</si>
  <si>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</si>
  <si>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</si>
  <si>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</si>
  <si>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</si>
  <si>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</si>
  <si>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</si>
  <si>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</si>
  <si>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</si>
  <si>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</si>
  <si>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</si>
  <si>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</si>
  <si>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</si>
  <si>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</si>
  <si>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</si>
  <si>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</si>
  <si>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</si>
  <si>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</si>
  <si>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</si>
  <si>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</si>
  <si>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</si>
  <si>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</si>
  <si>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</si>
  <si>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</si>
  <si>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</si>
  <si>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</si>
  <si>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</si>
  <si>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</si>
  <si>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</si>
  <si>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</si>
  <si>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</si>
  <si>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</si>
  <si>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</si>
  <si>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</si>
  <si>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</si>
  <si>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</si>
  <si>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</si>
  <si>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</si>
  <si>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</si>
  <si>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</si>
  <si>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</si>
  <si>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</si>
  <si>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</si>
  <si>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</si>
  <si>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</si>
  <si>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</si>
  <si>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</si>
  <si>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</si>
  <si>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</si>
  <si>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</si>
  <si>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</si>
  <si>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</si>
  <si>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</si>
  <si>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</si>
  <si>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</si>
  <si>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</si>
  <si>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</si>
  <si>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</si>
  <si>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</si>
  <si>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</si>
  <si>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</si>
  <si>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</si>
  <si>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</si>
  <si>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</si>
  <si>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</si>
  <si>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</si>
  <si>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</si>
  <si>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</si>
  <si>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</si>
  <si>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</si>
  <si>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</si>
  <si>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</si>
  <si>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</si>
  <si>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</si>
  <si>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</si>
  <si>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</si>
  <si>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</si>
  <si>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</si>
  <si>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</si>
  <si>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</si>
  <si>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</si>
  <si>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</si>
  <si>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</si>
  <si>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</si>
  <si>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</si>
  <si>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</si>
  <si>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</si>
  <si>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</si>
  <si>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</si>
  <si>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</si>
  <si>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</si>
  <si>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</si>
  <si>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</si>
  <si>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</si>
  <si>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</si>
  <si>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</si>
  <si>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</si>
  <si>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</si>
  <si>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</si>
  <si>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</si>
  <si>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</si>
  <si>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</si>
  <si>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</si>
  <si>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</si>
  <si>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</si>
  <si>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</si>
  <si>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</si>
  <si>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</si>
  <si>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</si>
  <si>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</si>
  <si>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</si>
  <si>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</si>
  <si>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</si>
  <si>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</si>
  <si>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</si>
  <si>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</si>
  <si>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</si>
  <si>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</si>
  <si>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</si>
  <si>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</si>
  <si>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</si>
  <si>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</si>
  <si>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</si>
  <si>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</si>
  <si>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</si>
  <si>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</si>
  <si>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</si>
  <si>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</si>
  <si>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</si>
  <si>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</si>
  <si>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</si>
  <si>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</si>
  <si>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</si>
  <si>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</si>
  <si>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</si>
  <si>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</si>
  <si>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</si>
  <si>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</si>
  <si>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</si>
  <si>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</si>
  <si>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</si>
  <si>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</si>
  <si>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</si>
  <si>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</si>
  <si>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</si>
  <si>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</si>
  <si>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</si>
  <si>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</si>
  <si>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</si>
  <si>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</si>
  <si>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</si>
  <si>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</si>
  <si>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</si>
  <si>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</si>
  <si>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</si>
  <si>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</si>
  <si>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</si>
  <si>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</si>
  <si>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</si>
  <si>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</si>
  <si>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</si>
  <si>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</si>
  <si>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</si>
  <si>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</si>
  <si>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</si>
  <si>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</si>
  <si>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</si>
  <si>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</si>
  <si>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</si>
  <si>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</si>
  <si>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</si>
  <si>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</si>
  <si>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</si>
  <si>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</si>
  <si>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</si>
  <si>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</si>
  <si>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</si>
  <si>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</si>
  <si>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</si>
  <si>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</si>
  <si>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</si>
  <si>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</si>
  <si>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</si>
  <si>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</si>
  <si>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</si>
  <si>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</si>
  <si>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</si>
  <si>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</si>
  <si>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</si>
  <si>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</si>
  <si>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</si>
  <si>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</si>
  <si>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</si>
  <si>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</si>
  <si>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</si>
  <si>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</si>
  <si>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</si>
  <si>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</si>
  <si>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</si>
  <si>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</si>
  <si>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</si>
  <si>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</si>
  <si>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</si>
  <si>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</si>
  <si>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</si>
  <si>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</si>
  <si>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</si>
  <si>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</si>
  <si>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</si>
  <si>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</si>
  <si>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</si>
  <si>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</si>
  <si>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</si>
  <si>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</si>
  <si>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</si>
  <si>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</si>
  <si>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</si>
  <si>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</si>
  <si>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</si>
  <si>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</si>
  <si>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</si>
  <si>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</si>
  <si>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</si>
  <si>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</si>
  <si>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</si>
  <si>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</si>
  <si>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</si>
  <si>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</si>
  <si>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</si>
  <si>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</si>
  <si>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</si>
  <si>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</si>
  <si>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</si>
  <si>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</si>
  <si>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</si>
  <si>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</si>
  <si>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</si>
  <si>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</si>
  <si>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</si>
  <si>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</si>
  <si>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</si>
  <si>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</si>
  <si>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</si>
  <si>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</si>
  <si>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</si>
  <si>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</si>
  <si>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</si>
  <si>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</si>
  <si>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</si>
  <si>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</si>
  <si>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</si>
  <si>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</si>
  <si>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</si>
  <si>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</si>
  <si>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</si>
  <si>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</si>
  <si>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</si>
  <si>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</si>
  <si>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</si>
  <si>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</si>
  <si>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</si>
  <si>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</si>
  <si>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</si>
  <si>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</si>
  <si>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</si>
  <si>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</si>
  <si>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</si>
  <si>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</si>
  <si>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</si>
  <si>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</si>
  <si>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</si>
  <si>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</si>
  <si>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</si>
  <si>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</si>
  <si>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</si>
  <si>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</si>
  <si>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</si>
  <si>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</si>
  <si>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</si>
  <si>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</si>
  <si>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</si>
  <si>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</si>
  <si>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</si>
  <si>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</si>
  <si>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</si>
  <si>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</si>
  <si>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</si>
  <si>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</si>
  <si>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</si>
  <si>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</si>
  <si>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</si>
  <si>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</si>
  <si>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</si>
  <si>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</si>
  <si>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</si>
  <si>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</si>
  <si>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</si>
  <si>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</si>
  <si>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</si>
  <si>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</si>
  <si>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</si>
  <si>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</si>
  <si>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</si>
  <si>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</si>
  <si>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</si>
  <si>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</si>
  <si>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</si>
  <si>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</si>
  <si>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</si>
  <si>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</si>
  <si>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</si>
  <si>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</si>
  <si>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</si>
  <si>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</si>
  <si>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</si>
  <si>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</si>
  <si>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</si>
  <si>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</si>
  <si>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</si>
  <si>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</si>
  <si>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</si>
  <si>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</si>
  <si>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</si>
  <si>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</si>
  <si>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</si>
  <si>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</si>
  <si>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</si>
  <si>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</si>
  <si>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</si>
  <si>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</si>
  <si>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</si>
  <si>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</si>
  <si>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</si>
  <si>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</si>
  <si>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</si>
  <si>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</si>
  <si>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</si>
  <si>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</si>
  <si>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</si>
  <si>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</si>
  <si>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</si>
  <si>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</si>
  <si>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</si>
  <si>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</si>
  <si>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</si>
  <si>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</si>
  <si>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</si>
  <si>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</si>
  <si>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</si>
  <si>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</si>
  <si>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</si>
  <si>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</si>
  <si>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</si>
  <si>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</si>
  <si>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</si>
  <si>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</si>
  <si>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</si>
  <si>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</si>
  <si>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</si>
  <si>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</si>
  <si>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</si>
  <si>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</si>
  <si>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</si>
  <si>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</si>
  <si>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</si>
  <si>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</si>
  <si>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</si>
  <si>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</si>
  <si>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</si>
  <si>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</si>
  <si>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</si>
  <si>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</si>
  <si>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</si>
  <si>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</si>
  <si>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</si>
  <si>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</si>
  <si>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</si>
  <si>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</si>
  <si>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</si>
  <si>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</si>
  <si>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</si>
  <si>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</si>
  <si>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</si>
  <si>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</si>
  <si>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</si>
  <si>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</si>
  <si>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</si>
  <si>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</si>
  <si>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</si>
  <si>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</si>
  <si>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</si>
  <si>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</si>
  <si>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</si>
  <si>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</si>
  <si>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</si>
  <si>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</si>
  <si>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</si>
  <si>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</si>
  <si>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</si>
  <si>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</si>
  <si>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</si>
  <si>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</si>
  <si>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</si>
  <si>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</si>
  <si>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</si>
  <si>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</si>
  <si>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</si>
  <si>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</si>
  <si>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</si>
  <si>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</si>
  <si>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</si>
  <si>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</si>
  <si>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</si>
  <si>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</si>
  <si>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</si>
  <si>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</si>
  <si>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</si>
  <si>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</si>
  <si>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</si>
  <si>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</si>
  <si>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</si>
  <si>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</si>
  <si>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</si>
  <si>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</si>
  <si>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</si>
  <si>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</si>
  <si>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</si>
  <si>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</si>
  <si>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</si>
  <si>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</si>
  <si>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</si>
  <si>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</si>
  <si>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</si>
  <si>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</si>
  <si>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</si>
  <si>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</si>
  <si>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</si>
  <si>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</si>
  <si>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</si>
  <si>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</si>
  <si>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</si>
  <si>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</si>
  <si>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</si>
  <si>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</si>
  <si>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</si>
  <si>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</si>
  <si>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</si>
  <si>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</si>
  <si>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</si>
  <si>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</si>
  <si>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</si>
  <si>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</si>
  <si>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</si>
  <si>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</si>
  <si>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</si>
  <si>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</si>
  <si>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</si>
  <si>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</si>
  <si>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</si>
  <si>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</si>
  <si>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</si>
  <si>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</si>
  <si>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</si>
  <si>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</si>
  <si>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</si>
  <si>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</si>
  <si>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</si>
  <si>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</si>
  <si>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</si>
  <si>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</si>
  <si>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</si>
  <si>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</si>
  <si>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</si>
  <si>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</si>
  <si>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</si>
  <si>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</si>
  <si>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</si>
  <si>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</si>
  <si>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</si>
  <si>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</si>
  <si>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</si>
  <si>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</si>
  <si>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</si>
  <si>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</si>
  <si>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</si>
  <si>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</si>
  <si>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</si>
  <si>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</si>
  <si>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</si>
  <si>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</si>
  <si>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</si>
  <si>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</si>
  <si>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</si>
  <si>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</si>
  <si>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</si>
  <si>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</si>
  <si>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</si>
  <si>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</si>
  <si>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</si>
  <si>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</si>
  <si>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</si>
  <si>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</si>
  <si>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</si>
  <si>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</si>
  <si>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</si>
  <si>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</si>
  <si>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</si>
  <si>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</si>
  <si>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</si>
  <si>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</si>
  <si>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</si>
  <si>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</si>
  <si>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</si>
  <si>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</si>
  <si>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</si>
  <si>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</si>
  <si>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</si>
  <si>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</si>
  <si>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</si>
  <si>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</si>
  <si>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</si>
  <si>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</si>
  <si>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</si>
  <si>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</si>
  <si>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</si>
  <si>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</si>
  <si>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</si>
  <si>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</si>
  <si>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</si>
  <si>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</si>
  <si>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</si>
  <si>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</si>
  <si>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</si>
  <si>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</si>
  <si>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</si>
  <si>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</si>
  <si>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</si>
  <si>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</si>
  <si>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</si>
  <si>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</si>
  <si>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</si>
  <si>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</si>
  <si>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</si>
  <si>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</si>
  <si>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</si>
  <si>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</si>
  <si>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</si>
  <si>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</si>
  <si>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</si>
  <si>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</si>
  <si>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</si>
  <si>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</si>
  <si>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</si>
  <si>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</si>
  <si>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</si>
  <si>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</si>
  <si>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</si>
  <si>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</si>
  <si>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</si>
  <si>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</si>
  <si>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</si>
  <si>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</si>
  <si>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</si>
  <si>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</si>
  <si>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</si>
  <si>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</si>
  <si>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</si>
  <si>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</si>
  <si>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</si>
  <si>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</si>
  <si>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</si>
  <si>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</si>
  <si>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</si>
  <si>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</si>
  <si>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</si>
  <si>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</si>
  <si>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</si>
  <si>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</si>
  <si>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</si>
  <si>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</si>
  <si>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</si>
  <si>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</si>
  <si>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</si>
  <si>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</si>
  <si>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</si>
  <si>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</si>
  <si>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</si>
  <si>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</si>
  <si>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</si>
  <si>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</si>
  <si>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</si>
  <si>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</si>
  <si>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</si>
  <si>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</si>
  <si>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</si>
  <si>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</si>
  <si>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</si>
  <si>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</si>
  <si>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</si>
  <si>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</si>
  <si>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</si>
  <si>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</si>
  <si>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</si>
  <si>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</si>
  <si>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</si>
  <si>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</si>
  <si>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</si>
  <si>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</si>
  <si>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</si>
  <si>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</si>
  <si>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</si>
  <si>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</si>
  <si>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</si>
  <si>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</si>
  <si>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</si>
  <si>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</si>
  <si>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</si>
  <si>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</si>
  <si>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</si>
  <si>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</si>
  <si>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</si>
  <si>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</si>
  <si>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</si>
  <si>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</si>
  <si>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</si>
  <si>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</si>
  <si>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</si>
  <si>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</si>
  <si>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</si>
  <si>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</si>
  <si>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</si>
  <si>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</si>
  <si>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</si>
  <si>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</si>
  <si>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</si>
  <si>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</si>
  <si>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</si>
  <si>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</si>
  <si>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</si>
  <si>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</si>
  <si>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</si>
  <si>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</si>
  <si>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</si>
  <si>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</si>
  <si>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</si>
  <si>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</si>
  <si>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</si>
  <si>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</si>
  <si>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</si>
  <si>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</si>
  <si>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</si>
  <si>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</si>
  <si>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</si>
  <si>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</si>
  <si>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</si>
  <si>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</si>
  <si>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</si>
  <si>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</si>
  <si>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</si>
  <si>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</si>
  <si>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</si>
  <si>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</si>
  <si>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</si>
  <si>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</si>
  <si>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</si>
  <si>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</si>
  <si>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</si>
  <si>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</si>
  <si>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</si>
  <si>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</si>
  <si>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</si>
  <si>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</si>
  <si>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</si>
  <si>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</si>
  <si>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</si>
  <si>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</si>
  <si>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</si>
  <si>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</si>
  <si>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</si>
  <si>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</si>
  <si>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</si>
  <si>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</si>
  <si>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</si>
  <si>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</si>
  <si>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</si>
  <si>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</si>
  <si>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</si>
  <si>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</si>
  <si>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</si>
  <si>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</si>
  <si>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</si>
  <si>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</si>
  <si>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</si>
  <si>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</si>
  <si>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</si>
  <si>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</si>
  <si>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</si>
  <si>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</si>
  <si>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</si>
  <si>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</si>
  <si>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</si>
  <si>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</si>
  <si>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</si>
  <si>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</si>
  <si>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</si>
  <si>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</si>
  <si>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</si>
  <si>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</si>
  <si>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</si>
  <si>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</si>
  <si>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</si>
  <si>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</si>
  <si>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</si>
  <si>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</si>
  <si>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</si>
  <si>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</si>
  <si>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</si>
  <si>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</si>
  <si>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</si>
  <si>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</si>
  <si>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</si>
  <si>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</si>
  <si>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</si>
  <si>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</si>
  <si>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</si>
  <si>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</si>
  <si>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</si>
  <si>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</si>
  <si>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</si>
  <si>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</si>
  <si>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</si>
  <si>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</si>
  <si>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</si>
  <si>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</si>
  <si>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</si>
  <si>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</si>
  <si>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</si>
  <si>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</si>
  <si>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</si>
  <si>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</si>
  <si>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</si>
  <si>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</si>
  <si>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</si>
  <si>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</si>
  <si>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</si>
  <si>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</si>
  <si>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</si>
  <si>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</si>
  <si>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</si>
  <si>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</si>
  <si>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</si>
  <si>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</si>
  <si>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</si>
  <si>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</si>
  <si>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</si>
  <si>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</si>
  <si>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</si>
  <si>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</si>
  <si>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</si>
  <si>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</si>
  <si>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</si>
  <si>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</si>
  <si>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</si>
  <si>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</si>
  <si>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</si>
  <si>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</si>
  <si>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</si>
  <si>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</si>
  <si>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</si>
  <si>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</si>
  <si>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</si>
  <si>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</si>
  <si>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</si>
  <si>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</si>
  <si>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</si>
  <si>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</si>
  <si>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</si>
  <si>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</si>
  <si>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</si>
  <si>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</si>
  <si>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</si>
  <si>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</si>
  <si>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</si>
  <si>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</si>
  <si>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</si>
  <si>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</si>
  <si>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</si>
  <si>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</si>
  <si>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</si>
  <si>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</si>
  <si>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</si>
  <si>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</si>
  <si>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</si>
  <si>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</si>
  <si>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</si>
  <si>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</si>
  <si>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</si>
  <si>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</si>
  <si>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</si>
  <si>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</si>
  <si>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</si>
  <si>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</si>
  <si>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</si>
  <si>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</si>
  <si>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</si>
  <si>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</si>
  <si>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</si>
  <si>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</si>
  <si>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</si>
  <si>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</si>
  <si>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</si>
  <si>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</si>
  <si>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</si>
  <si>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</si>
  <si>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</si>
  <si>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</si>
  <si>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</si>
  <si>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</si>
  <si>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</si>
  <si>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</si>
  <si>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</si>
  <si>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</si>
  <si>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</si>
  <si>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</si>
  <si>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</si>
  <si>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</si>
  <si>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</si>
  <si>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</si>
  <si>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</si>
  <si>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</si>
  <si>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</si>
  <si>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</si>
  <si>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</si>
  <si>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</si>
  <si>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</si>
  <si>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</si>
  <si>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</si>
  <si>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</si>
  <si>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</si>
  <si>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</si>
  <si>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</si>
  <si>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</si>
  <si>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</si>
  <si>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</si>
  <si>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</si>
  <si>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</si>
  <si>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</si>
  <si>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</si>
  <si>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</si>
  <si>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</si>
  <si>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</si>
  <si>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</si>
  <si>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</si>
  <si>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</si>
  <si>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</si>
  <si>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</si>
  <si>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</si>
  <si>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</si>
  <si>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</si>
  <si>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</si>
  <si>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</si>
  <si>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</si>
  <si>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</si>
  <si>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</si>
  <si>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</si>
  <si>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</si>
  <si>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</si>
  <si>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</si>
  <si>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</si>
  <si>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</si>
  <si>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</si>
  <si>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</si>
  <si>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</si>
  <si>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</si>
  <si>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</si>
  <si>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</si>
  <si>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</si>
  <si>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</si>
  <si>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</si>
  <si>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</si>
  <si>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</si>
  <si>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</si>
  <si>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</si>
  <si>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</si>
  <si>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</si>
  <si>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</si>
  <si>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</si>
  <si>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</si>
  <si>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</si>
  <si>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</si>
  <si>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</si>
  <si>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</si>
  <si>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</si>
  <si>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</si>
  <si>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</si>
  <si>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</si>
  <si>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</si>
  <si>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</si>
  <si>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</si>
  <si>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</si>
  <si>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</si>
  <si>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</si>
  <si>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</si>
  <si>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</si>
  <si>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</si>
  <si>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</si>
  <si>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</si>
  <si>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</si>
  <si>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</si>
  <si>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</si>
  <si>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</si>
  <si>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</si>
  <si>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</si>
  <si>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</si>
  <si>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</si>
  <si>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</si>
  <si>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</si>
  <si>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</si>
  <si>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</si>
  <si>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</si>
  <si>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</si>
  <si>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</si>
  <si>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</si>
  <si>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</si>
  <si>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</si>
  <si>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</si>
  <si>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</si>
  <si>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</si>
  <si>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</si>
  <si>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</si>
  <si>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</si>
  <si>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</si>
  <si>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</si>
  <si>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</si>
  <si>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</si>
  <si>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</si>
  <si>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</si>
  <si>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</si>
  <si>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</si>
  <si>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</si>
  <si>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</si>
  <si>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</si>
  <si>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</si>
  <si>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</si>
  <si>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</si>
  <si>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</si>
  <si>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</si>
  <si>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</si>
  <si>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</si>
  <si>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</si>
  <si>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</si>
  <si>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</si>
  <si>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</si>
  <si>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</si>
  <si>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</si>
  <si>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</si>
  <si>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</si>
  <si>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</si>
  <si>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</si>
  <si>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</si>
  <si>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</si>
  <si>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</si>
  <si>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</si>
  <si>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</si>
  <si>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</si>
  <si>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</si>
  <si>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</si>
  <si>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</si>
  <si>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</si>
  <si>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</si>
  <si>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</si>
  <si>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</si>
  <si>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</si>
  <si>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</si>
  <si>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</si>
  <si>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</si>
  <si>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</si>
  <si>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</si>
  <si>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</si>
  <si>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</si>
  <si>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</si>
  <si>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</si>
  <si>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</si>
  <si>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</si>
  <si>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</si>
  <si>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</si>
  <si>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</si>
  <si>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</si>
  <si>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</si>
  <si>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</si>
  <si>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</si>
  <si>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</si>
  <si>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</si>
  <si>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</si>
  <si>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</si>
  <si>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</si>
  <si>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</si>
  <si>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</si>
  <si>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</si>
  <si>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</si>
  <si>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</si>
  <si>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</si>
  <si>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</si>
  <si>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</si>
  <si>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</si>
  <si>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</si>
  <si>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</si>
  <si>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</si>
  <si>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</si>
  <si>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</si>
  <si>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</si>
  <si>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</si>
  <si>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</si>
  <si>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</si>
  <si>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</si>
  <si>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</si>
  <si>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</si>
  <si>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</si>
  <si>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</si>
  <si>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</si>
  <si>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</si>
  <si>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</si>
  <si>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</si>
  <si>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</si>
  <si>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</si>
  <si>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</si>
  <si>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</si>
  <si>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</si>
  <si>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</si>
  <si>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</si>
  <si>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</si>
  <si>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</si>
  <si>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</si>
  <si>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</si>
  <si>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</si>
  <si>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</si>
  <si>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</si>
  <si>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</si>
  <si>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</si>
  <si>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</si>
  <si>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</si>
  <si>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</si>
  <si>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</si>
  <si>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</si>
  <si>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</si>
  <si>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</si>
  <si>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</si>
  <si>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</si>
  <si>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</si>
  <si>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</si>
  <si>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</si>
  <si>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</si>
  <si>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</si>
  <si>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</si>
  <si>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</si>
  <si>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</si>
  <si>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</si>
  <si>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</si>
  <si>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</si>
  <si>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</si>
  <si>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</si>
  <si>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</si>
  <si>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</si>
  <si>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</si>
  <si>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</si>
  <si>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</si>
  <si>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</si>
  <si>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</si>
  <si>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</si>
  <si>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</si>
  <si>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</si>
  <si>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</si>
  <si>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</si>
  <si>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</si>
  <si>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</si>
  <si>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</si>
  <si>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</si>
  <si>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</si>
  <si>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</si>
  <si>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</si>
  <si>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</si>
  <si>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</si>
  <si>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</si>
  <si>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</si>
  <si>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</si>
  <si>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</si>
  <si>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</si>
  <si>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</si>
  <si>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</si>
  <si>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</si>
  <si>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</si>
  <si>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</si>
  <si>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</si>
  <si>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</si>
  <si>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</si>
  <si>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</si>
  <si>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</si>
  <si>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</si>
  <si>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</si>
  <si>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</si>
  <si>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</si>
  <si>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</si>
  <si>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</si>
  <si>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</si>
  <si>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</si>
  <si>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</si>
  <si>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</si>
  <si>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</si>
  <si>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</si>
  <si>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</si>
  <si>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</si>
  <si>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</si>
  <si>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</si>
  <si>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</si>
  <si>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</si>
  <si>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</si>
  <si>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</si>
  <si>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</si>
  <si>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</si>
  <si>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</si>
  <si>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</si>
  <si>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</si>
  <si>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</si>
  <si>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</si>
  <si>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</si>
  <si>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</si>
  <si>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</si>
  <si>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</si>
  <si>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</si>
  <si>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</si>
  <si>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</si>
  <si>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</si>
  <si>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</si>
  <si>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</si>
  <si>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</si>
  <si>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</si>
  <si>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</si>
  <si>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</si>
  <si>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</si>
  <si>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</si>
  <si>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</si>
  <si>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</si>
  <si>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</si>
  <si>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</si>
  <si>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</si>
  <si>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</si>
  <si>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</si>
  <si>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</si>
  <si>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</si>
  <si>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</si>
  <si>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</si>
  <si>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</si>
  <si>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</si>
  <si>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</si>
  <si>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</si>
  <si>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</si>
  <si>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</si>
  <si>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</si>
  <si>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</si>
  <si>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</si>
  <si>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</si>
  <si>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</si>
  <si>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</si>
  <si>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</si>
  <si>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</si>
  <si>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</si>
  <si>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</si>
  <si>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</si>
  <si>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</si>
  <si>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</si>
  <si>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</si>
  <si>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</si>
  <si>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</si>
  <si>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</si>
  <si>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</si>
  <si>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</si>
  <si>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</si>
  <si>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</si>
  <si>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</si>
  <si>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</si>
  <si>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</si>
  <si>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</si>
  <si>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</si>
  <si>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</si>
  <si>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</si>
  <si>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</si>
  <si>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</si>
  <si>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</si>
  <si>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</si>
  <si>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</si>
  <si>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</si>
  <si>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</si>
  <si>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</si>
  <si>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</si>
  <si>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</si>
  <si>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</si>
  <si>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</si>
  <si>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</si>
  <si>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</si>
  <si>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</si>
  <si>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</si>
  <si>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</si>
  <si>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</si>
  <si>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</si>
  <si>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</si>
  <si>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</si>
  <si>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</si>
  <si>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</si>
  <si>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</si>
  <si>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</si>
  <si>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</si>
  <si>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</si>
  <si>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</si>
  <si>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</si>
  <si>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</si>
  <si>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</si>
  <si>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</si>
  <si>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</si>
  <si>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</si>
  <si>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</si>
  <si>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</si>
  <si>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</si>
  <si>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</si>
  <si>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</si>
  <si>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</si>
  <si>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</si>
  <si>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</si>
  <si>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</si>
  <si>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</si>
  <si>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</si>
  <si>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</si>
  <si>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</si>
  <si>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</si>
  <si>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</si>
  <si>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</si>
  <si>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</si>
  <si>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</si>
  <si>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</si>
  <si>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</si>
  <si>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</si>
  <si>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</si>
  <si>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</si>
  <si>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</si>
  <si>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</si>
  <si>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</si>
  <si>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</si>
  <si>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</si>
  <si>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</si>
  <si>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</si>
  <si>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</si>
  <si>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</si>
  <si>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</si>
  <si>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</si>
  <si>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</si>
  <si>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</si>
  <si>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</si>
  <si>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</si>
  <si>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</si>
  <si>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</si>
  <si>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</si>
  <si>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</si>
  <si>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</si>
  <si>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</si>
  <si>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</si>
  <si>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</si>
  <si>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</si>
  <si>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</si>
  <si>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</si>
  <si>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</si>
  <si>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</si>
  <si>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</si>
  <si>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</si>
  <si>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</si>
  <si>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</si>
  <si>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</si>
  <si>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</si>
  <si>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</si>
  <si>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</si>
  <si>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</si>
  <si>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</si>
  <si>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</si>
  <si>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</si>
  <si>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</si>
  <si>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</si>
  <si>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</si>
  <si>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</si>
  <si>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</si>
  <si>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</si>
  <si>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</si>
  <si>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</si>
  <si>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</si>
  <si>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</si>
  <si>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</si>
  <si>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</si>
  <si>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</si>
  <si>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</si>
  <si>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</si>
  <si>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</si>
  <si>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</si>
  <si>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</si>
  <si>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</si>
  <si>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</si>
  <si>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</si>
  <si>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</si>
  <si>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</si>
  <si>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</si>
  <si>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</si>
  <si>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</si>
  <si>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</si>
  <si>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</si>
  <si>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</si>
  <si>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</si>
  <si>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</si>
  <si>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</si>
  <si>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</si>
  <si>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</si>
  <si>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</si>
  <si>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</si>
  <si>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</si>
  <si>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</si>
  <si>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</si>
  <si>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</si>
  <si>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</si>
  <si>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</si>
  <si>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</si>
  <si>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</si>
  <si>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</si>
  <si>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</si>
  <si>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</si>
  <si>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</si>
  <si>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</si>
  <si>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</si>
  <si>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</si>
  <si>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</si>
  <si>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</si>
  <si>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</si>
  <si>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</si>
  <si>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</si>
  <si>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</si>
  <si>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</si>
  <si>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</si>
  <si>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</si>
  <si>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</si>
  <si>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</si>
  <si>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</si>
  <si>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</si>
  <si>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</si>
  <si>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</si>
  <si>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</si>
  <si>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</si>
  <si>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</si>
  <si>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</si>
  <si>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</si>
  <si>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</si>
  <si>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</si>
  <si>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</si>
  <si>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</si>
  <si>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</si>
  <si>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</si>
  <si>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</si>
  <si>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</si>
  <si>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</si>
  <si>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</si>
  <si>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</si>
  <si>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</si>
  <si>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</si>
  <si>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</si>
  <si>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</si>
  <si>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</si>
  <si>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</si>
  <si>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</si>
  <si>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</si>
  <si>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</si>
  <si>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</si>
  <si>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</si>
  <si>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</si>
  <si>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</si>
  <si>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</si>
  <si>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</si>
  <si>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</si>
  <si>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</si>
  <si>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</si>
  <si>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</si>
  <si>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</si>
  <si>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</si>
  <si>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</si>
  <si>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</si>
  <si>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</si>
  <si>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</si>
  <si>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</si>
  <si>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</si>
  <si>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</si>
  <si>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</si>
  <si>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</si>
  <si>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</si>
  <si>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</si>
  <si>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</si>
  <si>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</si>
  <si>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</si>
  <si>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</si>
  <si>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</si>
  <si>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</si>
  <si>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</si>
  <si>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</si>
  <si>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</si>
  <si>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</si>
  <si>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</si>
  <si>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</si>
  <si>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</si>
  <si>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</si>
  <si>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</si>
  <si>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</si>
  <si>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</si>
  <si>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</si>
  <si>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</si>
  <si>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</si>
  <si>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</si>
  <si>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</si>
  <si>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</si>
  <si>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</si>
  <si>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</si>
  <si>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</si>
  <si>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</si>
  <si>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</si>
  <si>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</si>
  <si>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</si>
  <si>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</si>
  <si>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</si>
  <si>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</si>
  <si>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</si>
  <si>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</si>
  <si>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</si>
  <si>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</si>
  <si>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</si>
  <si>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</si>
  <si>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</si>
  <si>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</si>
  <si>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</si>
  <si>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</si>
  <si>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</si>
  <si>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</si>
  <si>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</si>
  <si>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</si>
  <si>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</si>
  <si>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</si>
  <si>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</si>
  <si>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</si>
  <si>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</si>
  <si>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</si>
  <si>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</si>
  <si>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</si>
  <si>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</si>
  <si>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</si>
  <si>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</si>
  <si>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</si>
  <si>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</si>
  <si>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</si>
  <si>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</si>
  <si>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</si>
  <si>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</si>
  <si>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</si>
  <si>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</si>
  <si>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</si>
  <si>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</si>
  <si>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</si>
  <si>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</si>
  <si>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</si>
  <si>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</si>
  <si>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</si>
  <si>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</si>
  <si>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</si>
  <si>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</si>
  <si>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</si>
  <si>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</si>
  <si>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</si>
  <si>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</si>
  <si>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</si>
  <si>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</si>
  <si>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</si>
  <si>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</si>
  <si>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</si>
  <si>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</si>
  <si>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</si>
  <si>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</si>
  <si>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</si>
  <si>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</si>
  <si>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</si>
  <si>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</si>
  <si>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</si>
  <si>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</si>
  <si>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</si>
  <si>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</si>
  <si>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</si>
  <si>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</si>
  <si>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</si>
  <si>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</si>
  <si>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</si>
  <si>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</si>
  <si>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</si>
  <si>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</si>
  <si>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</si>
  <si>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</si>
  <si>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</si>
  <si>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</si>
  <si>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</si>
  <si>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</si>
  <si>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</si>
  <si>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</si>
  <si>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</si>
  <si>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</si>
  <si>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</si>
  <si>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</si>
  <si>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</si>
  <si>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</si>
  <si>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</si>
  <si>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</si>
  <si>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</si>
  <si>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</si>
  <si>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</si>
  <si>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</si>
  <si>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</si>
  <si>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</si>
  <si>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</si>
  <si>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</si>
  <si>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</si>
  <si>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</si>
  <si>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</si>
  <si>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</si>
  <si>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</si>
  <si>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</si>
  <si>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</si>
  <si>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</si>
  <si>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</si>
  <si>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</si>
  <si>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</si>
  <si>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</si>
  <si>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</si>
  <si>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</si>
  <si>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</si>
  <si>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</si>
  <si>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</si>
  <si>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</si>
  <si>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</si>
  <si>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</si>
  <si>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</si>
  <si>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</si>
  <si>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</si>
  <si>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</si>
  <si>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</si>
  <si>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</si>
  <si>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</si>
  <si>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</si>
  <si>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</si>
  <si>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</si>
  <si>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</si>
  <si>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</si>
  <si>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</si>
  <si>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</si>
  <si>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</si>
  <si>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</si>
  <si>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</si>
  <si>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</si>
  <si>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</si>
  <si>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</si>
  <si>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</si>
  <si>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</si>
  <si>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</si>
  <si>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</si>
  <si>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</si>
  <si>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</si>
  <si>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</si>
  <si>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</si>
  <si>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</si>
  <si>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</si>
  <si>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</si>
  <si>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</si>
  <si>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</si>
  <si>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</si>
  <si>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</si>
  <si>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</si>
  <si>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</si>
  <si>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</si>
  <si>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</si>
  <si>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</si>
  <si>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</si>
  <si>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</si>
  <si>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</si>
  <si>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</si>
  <si>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</si>
  <si>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</si>
  <si>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</si>
  <si>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</si>
  <si>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</si>
  <si>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</si>
  <si>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</si>
  <si>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</si>
  <si>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</si>
  <si>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</si>
  <si>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</si>
  <si>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</si>
  <si>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</si>
  <si>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</si>
  <si>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</si>
  <si>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</si>
  <si>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</si>
  <si>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</si>
  <si>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</si>
  <si>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</si>
  <si>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</si>
  <si>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</si>
  <si>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</si>
  <si>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</si>
  <si>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</si>
  <si>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</si>
  <si>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</si>
  <si>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</si>
  <si>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</si>
  <si>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</si>
  <si>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</si>
  <si>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</si>
  <si>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</si>
  <si>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</si>
  <si>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</si>
  <si>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</si>
  <si>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</si>
  <si>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</si>
  <si>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</si>
  <si>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</si>
  <si>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</si>
  <si>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</si>
  <si>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</si>
  <si>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</si>
  <si>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</si>
  <si>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</si>
  <si>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</si>
  <si>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</si>
  <si>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</si>
  <si>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</si>
  <si>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</si>
  <si>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</si>
  <si>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</si>
  <si>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</si>
  <si>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</si>
  <si>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</si>
  <si>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</si>
  <si>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</si>
  <si>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</si>
  <si>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</si>
  <si>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</si>
  <si>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</si>
  <si>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</si>
  <si>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</si>
  <si>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</si>
  <si>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</si>
  <si>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</si>
  <si>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</si>
  <si>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</si>
  <si>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</si>
  <si>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</si>
  <si>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</si>
  <si>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</si>
  <si>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</si>
  <si>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</si>
  <si>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</si>
  <si>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</si>
  <si>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</si>
  <si>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</si>
  <si>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</si>
  <si>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</si>
  <si>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</si>
  <si>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</si>
  <si>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</si>
  <si>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</si>
  <si>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</si>
  <si>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</si>
  <si>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</si>
  <si>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</si>
  <si>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</si>
  <si>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</si>
  <si>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</si>
  <si>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</si>
  <si>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</si>
  <si>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</si>
  <si>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</si>
  <si>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</si>
  <si>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</si>
  <si>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</si>
  <si>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</si>
  <si>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</si>
  <si>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</si>
  <si>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</si>
  <si>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</si>
  <si>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</si>
  <si>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</si>
  <si>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</si>
  <si>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</si>
  <si>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</si>
  <si>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</si>
  <si>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</si>
  <si>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</si>
  <si>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</si>
  <si>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</si>
  <si>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</si>
  <si>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</si>
  <si>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</si>
  <si>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</si>
  <si>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</si>
  <si>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</si>
  <si>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</si>
  <si>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</si>
  <si>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</si>
  <si>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</si>
  <si>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</si>
  <si>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</si>
  <si>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</si>
  <si>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</si>
  <si>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</si>
  <si>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</si>
  <si>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</si>
  <si>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</si>
  <si>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</si>
  <si>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</si>
  <si>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</si>
  <si>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</si>
  <si>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</si>
  <si>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</si>
  <si>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</si>
  <si>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</si>
  <si>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</si>
  <si>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</si>
  <si>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</si>
  <si>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</si>
  <si>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</si>
  <si>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</si>
  <si>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</si>
  <si>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</si>
  <si>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</si>
  <si>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</si>
  <si>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</si>
  <si>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</si>
  <si>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</si>
  <si>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</si>
  <si>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</si>
  <si>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</si>
  <si>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</si>
  <si>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</si>
  <si>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</si>
  <si>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</si>
  <si>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</si>
  <si>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</si>
  <si>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</si>
  <si>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</si>
  <si>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</si>
  <si>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</si>
  <si>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</si>
  <si>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</si>
  <si>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</si>
  <si>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</si>
  <si>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</si>
  <si>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</si>
  <si>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</si>
  <si>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</si>
  <si>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</si>
  <si>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</si>
  <si>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</si>
  <si>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</si>
  <si>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</si>
  <si>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</si>
  <si>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</si>
  <si>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</si>
  <si>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</si>
  <si>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</si>
  <si>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</si>
  <si>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</si>
  <si>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</si>
  <si>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</si>
  <si>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</si>
  <si>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</si>
  <si>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</si>
  <si>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</si>
  <si>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</si>
  <si>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</si>
  <si>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</si>
  <si>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</si>
  <si>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</si>
  <si>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</si>
  <si>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</si>
  <si>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</si>
  <si>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</si>
  <si>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</si>
  <si>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</si>
  <si>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</si>
  <si>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</si>
  <si>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</si>
  <si>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</si>
  <si>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</si>
  <si>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</si>
  <si>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</si>
  <si>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</si>
  <si>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</si>
  <si>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</si>
  <si>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</si>
  <si>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</si>
  <si>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</si>
  <si>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</si>
  <si>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</si>
  <si>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</si>
  <si>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</si>
  <si>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</si>
  <si>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</si>
  <si>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</si>
  <si>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</si>
  <si>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</si>
  <si>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</si>
  <si>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</si>
  <si>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</si>
  <si>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</si>
  <si>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</si>
  <si>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</si>
  <si>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</si>
  <si>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</si>
  <si>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</si>
  <si>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</si>
  <si>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</si>
  <si>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</si>
  <si>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</si>
  <si>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</si>
  <si>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</si>
  <si>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</si>
  <si>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</si>
  <si>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</si>
  <si>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</si>
  <si>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</si>
  <si>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</si>
  <si>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</si>
  <si>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</si>
  <si>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</si>
  <si>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</si>
  <si>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</si>
  <si>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</si>
  <si>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</si>
  <si>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</si>
  <si>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</si>
  <si>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</si>
  <si>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</si>
  <si>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</si>
  <si>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</si>
  <si>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</si>
  <si>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</si>
  <si>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</si>
  <si>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</si>
  <si>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</si>
  <si>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</si>
  <si>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</si>
  <si>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</si>
  <si>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</si>
  <si>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</si>
  <si>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</si>
  <si>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</si>
  <si>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</si>
  <si>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</si>
  <si>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</si>
  <si>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</si>
  <si>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</si>
  <si>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</si>
  <si>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</si>
  <si>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</si>
  <si>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</si>
  <si>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</si>
  <si>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</si>
  <si>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</si>
  <si>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</si>
  <si>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</si>
  <si>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</si>
  <si>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</si>
  <si>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</si>
  <si>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</si>
  <si>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</si>
  <si>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</si>
  <si>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</si>
  <si>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</si>
  <si>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</si>
  <si>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</si>
  <si>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</si>
  <si>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</si>
  <si>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</si>
  <si>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</si>
  <si>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</si>
  <si>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</si>
  <si>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</si>
  <si>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</si>
  <si>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</si>
  <si>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</si>
  <si>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</si>
  <si>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</si>
  <si>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</si>
  <si>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</si>
  <si>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</si>
  <si>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</si>
  <si>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</si>
  <si>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</si>
  <si>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</si>
  <si>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</si>
  <si>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</si>
  <si>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</si>
  <si>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</si>
  <si>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</si>
  <si>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</si>
  <si>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</si>
  <si>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</si>
  <si>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</si>
  <si>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</si>
  <si>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</si>
  <si>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</si>
  <si>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</si>
  <si>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</si>
  <si>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</si>
  <si>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</si>
  <si>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</si>
  <si>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</si>
  <si>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</si>
  <si>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</si>
  <si>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</si>
  <si>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</si>
  <si>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</si>
  <si>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</si>
  <si>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</si>
  <si>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</si>
  <si>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</si>
  <si>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</si>
  <si>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</si>
  <si>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</si>
  <si>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</si>
  <si>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</si>
  <si>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</si>
  <si>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</si>
  <si>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</si>
  <si>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</si>
  <si>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</si>
  <si>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</si>
  <si>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</si>
  <si>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</si>
  <si>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</si>
  <si>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</si>
  <si>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</si>
  <si>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</si>
  <si>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</si>
  <si>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</si>
  <si>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</si>
  <si>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</si>
  <si>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</si>
  <si>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</si>
  <si>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</si>
  <si>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</si>
  <si>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</si>
  <si>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</si>
  <si>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</si>
  <si>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</si>
  <si>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</si>
  <si>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</si>
  <si>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</si>
  <si>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</si>
  <si>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</si>
  <si>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</si>
  <si>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</si>
  <si>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</si>
  <si>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</si>
  <si>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</si>
  <si>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</si>
  <si>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</si>
  <si>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</si>
  <si>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</si>
  <si>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</si>
  <si>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</si>
  <si>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</si>
  <si>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</si>
  <si>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</si>
  <si>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</si>
  <si>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</si>
  <si>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</si>
  <si>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</si>
  <si>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</si>
  <si>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</si>
  <si>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</si>
  <si>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</si>
  <si>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</si>
  <si>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</si>
  <si>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</si>
  <si>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</si>
  <si>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</si>
  <si>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</si>
  <si>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</si>
  <si>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</si>
  <si>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</si>
  <si>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</si>
  <si>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</si>
  <si>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</si>
  <si>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</si>
  <si>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</si>
  <si>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</si>
  <si>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</si>
  <si>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</si>
  <si>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</si>
  <si>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</si>
  <si>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</si>
  <si>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</si>
  <si>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</si>
  <si>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</si>
  <si>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</si>
  <si>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</si>
  <si>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</si>
  <si>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</si>
  <si>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</si>
  <si>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</si>
  <si>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</si>
  <si>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</si>
  <si>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</si>
  <si>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</si>
  <si>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</si>
  <si>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</si>
  <si>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</si>
  <si>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</si>
  <si>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</si>
  <si>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</si>
  <si>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</si>
  <si>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</si>
  <si>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</si>
  <si>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</si>
  <si>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</si>
  <si>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</si>
  <si>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</si>
  <si>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</si>
  <si>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</si>
  <si>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</si>
  <si>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</si>
  <si>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</si>
  <si>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</si>
  <si>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</si>
  <si>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</si>
  <si>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</si>
  <si>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</si>
  <si>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</si>
  <si>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</si>
  <si>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</si>
  <si>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</si>
  <si>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</si>
  <si>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</si>
  <si>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</si>
  <si>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</si>
  <si>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</si>
  <si>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</si>
  <si>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</si>
  <si>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</si>
  <si>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</si>
  <si>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</si>
  <si>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</si>
  <si>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</si>
  <si>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</si>
  <si>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</si>
  <si>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</si>
  <si>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</si>
  <si>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</si>
  <si>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</si>
  <si>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</si>
  <si>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</si>
  <si>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</si>
  <si>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</si>
  <si>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</si>
  <si>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</si>
  <si>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</si>
  <si>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</si>
  <si>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</si>
  <si>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</si>
  <si>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</si>
  <si>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</si>
  <si>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</si>
  <si>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</si>
  <si>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</si>
  <si>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</si>
  <si>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</si>
  <si>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</si>
  <si>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</si>
  <si>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</si>
  <si>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</si>
  <si>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</si>
  <si>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</si>
  <si>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</si>
  <si>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</si>
  <si>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</si>
  <si>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</si>
  <si>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</si>
  <si>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</si>
  <si>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</si>
  <si>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</si>
  <si>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</si>
  <si>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</si>
  <si>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</si>
  <si>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</si>
  <si>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</si>
  <si>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</si>
  <si>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</si>
  <si>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</si>
  <si>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</si>
  <si>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</si>
  <si>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</si>
  <si>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</si>
  <si>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</si>
  <si>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</si>
  <si>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</si>
  <si>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</si>
  <si>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</si>
  <si>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</si>
  <si>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</si>
  <si>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</si>
  <si>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</si>
  <si>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</si>
  <si>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</si>
  <si>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</si>
  <si>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</si>
  <si>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</si>
  <si>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</si>
  <si>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</si>
  <si>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</si>
  <si>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</si>
  <si>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</si>
  <si>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</si>
  <si>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</si>
  <si>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</si>
  <si>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</si>
  <si>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</si>
  <si>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</si>
  <si>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</si>
  <si>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</si>
  <si>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</si>
  <si>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</si>
  <si>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</si>
  <si>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</si>
  <si>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</si>
  <si>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</si>
  <si>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</si>
  <si>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</si>
  <si>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</si>
  <si>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</si>
  <si>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</si>
  <si>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</si>
  <si>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</si>
  <si>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</si>
  <si>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</si>
  <si>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</si>
  <si>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</si>
  <si>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</si>
  <si>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</si>
  <si>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</si>
  <si>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</si>
  <si>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</si>
  <si>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</si>
  <si>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</si>
  <si>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</si>
  <si>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</si>
  <si>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</si>
  <si>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</si>
  <si>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</si>
  <si>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</si>
  <si>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</si>
  <si>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</si>
  <si>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</si>
  <si>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</si>
  <si>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</si>
  <si>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</si>
  <si>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</si>
  <si>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</si>
  <si>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</si>
  <si>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</si>
  <si>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</si>
  <si>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</si>
  <si>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</si>
  <si>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</si>
  <si>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</si>
  <si>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</si>
  <si>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</si>
  <si>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</si>
  <si>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</si>
  <si>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</si>
  <si>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</si>
  <si>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</si>
  <si>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</si>
  <si>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</si>
  <si>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</si>
  <si>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</si>
  <si>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</si>
  <si>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</si>
  <si>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</si>
  <si>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</si>
  <si>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</si>
  <si>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</si>
  <si>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</si>
  <si>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</si>
  <si>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</si>
  <si>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</si>
  <si>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</si>
  <si>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</si>
  <si>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</si>
  <si>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</si>
  <si>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</si>
  <si>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</si>
  <si>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</si>
  <si>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</si>
  <si>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</si>
  <si>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</si>
  <si>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</si>
  <si>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</si>
  <si>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</si>
  <si>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</si>
  <si>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</si>
  <si>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</si>
  <si>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</si>
  <si>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</si>
  <si>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</si>
  <si>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</si>
  <si>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</si>
  <si>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</si>
  <si>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</si>
  <si>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</si>
  <si>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</si>
  <si>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</si>
  <si>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</si>
  <si>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</si>
  <si>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</si>
  <si>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</si>
  <si>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</si>
  <si>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</si>
  <si>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</si>
  <si>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</si>
  <si>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</si>
  <si>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</si>
  <si>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</si>
  <si>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</si>
  <si>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</si>
  <si>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</si>
  <si>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</si>
  <si>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</si>
  <si>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</si>
  <si>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</si>
  <si>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</si>
  <si>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</si>
  <si>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</si>
  <si>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</si>
  <si>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</si>
  <si>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</si>
  <si>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</si>
  <si>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</si>
  <si>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</si>
  <si>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</si>
  <si>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</si>
  <si>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</si>
  <si>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</si>
  <si>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</si>
  <si>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</si>
  <si>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</si>
  <si>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</si>
  <si>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</si>
  <si>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</si>
  <si>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</si>
  <si>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</si>
  <si>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</si>
  <si>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</si>
  <si>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</si>
  <si>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</si>
  <si>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</si>
  <si>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</si>
  <si>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</si>
  <si>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</si>
  <si>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</si>
  <si>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</si>
  <si>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</si>
  <si>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</si>
  <si>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</si>
  <si>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</si>
  <si>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</si>
  <si>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</si>
  <si>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</si>
  <si>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</si>
  <si>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</si>
  <si>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</si>
  <si>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</si>
  <si>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</si>
  <si>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</si>
  <si>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</si>
  <si>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</si>
  <si>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</si>
  <si>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</si>
  <si>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</si>
  <si>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</si>
  <si>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</si>
  <si>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</si>
  <si>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</si>
  <si>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</si>
  <si>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</si>
  <si>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</si>
  <si>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</si>
  <si>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</si>
  <si>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</si>
  <si>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</si>
  <si>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</si>
  <si>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</si>
  <si>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</si>
  <si>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</si>
  <si>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</si>
  <si>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</si>
  <si>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</si>
  <si>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</si>
  <si>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</si>
  <si>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</si>
  <si>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</si>
  <si>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</si>
  <si>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</si>
  <si>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</si>
  <si>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</si>
  <si>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</si>
  <si>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</si>
  <si>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</si>
  <si>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</si>
  <si>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</si>
  <si>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</si>
  <si>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</si>
  <si>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</si>
  <si>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</si>
  <si>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</si>
  <si>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</si>
  <si>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</si>
  <si>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</si>
  <si>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</si>
  <si>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</si>
  <si>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</si>
  <si>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</si>
  <si>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</si>
  <si>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</si>
  <si>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</si>
  <si>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</si>
  <si>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</si>
  <si>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</si>
  <si>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</si>
  <si>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</si>
  <si>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</si>
  <si>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</si>
  <si>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</si>
  <si>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</si>
  <si>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</si>
  <si>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</si>
  <si>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</si>
  <si>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</si>
  <si>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</si>
  <si>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</si>
  <si>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</si>
  <si>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</si>
  <si>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</si>
  <si>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</si>
  <si>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</si>
  <si>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</si>
  <si>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</si>
  <si>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</si>
  <si>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</si>
  <si>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</si>
  <si>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</si>
  <si>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</si>
  <si>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</si>
  <si>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</si>
  <si>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</si>
  <si>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</si>
  <si>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</si>
  <si>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</si>
  <si>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</si>
  <si>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</si>
  <si>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</si>
  <si>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</si>
  <si>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</si>
  <si>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</si>
  <si>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</si>
  <si>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</si>
  <si>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</si>
  <si>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</si>
  <si>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</si>
  <si>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</si>
  <si>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</si>
  <si>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</si>
  <si>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</si>
  <si>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</si>
  <si>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</si>
  <si>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</si>
  <si>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</si>
  <si>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</si>
  <si>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</si>
  <si>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</si>
  <si>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</si>
  <si>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</si>
  <si>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</si>
  <si>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</si>
  <si>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</si>
  <si>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</si>
  <si>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</si>
  <si>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</si>
  <si>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</si>
  <si>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</si>
  <si>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</si>
  <si>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</si>
  <si>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</si>
  <si>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</si>
  <si>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</si>
  <si>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</si>
  <si>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</si>
  <si>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</si>
  <si>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</si>
  <si>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</si>
  <si>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</si>
  <si>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</si>
  <si>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</si>
  <si>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</si>
  <si>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</si>
  <si>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</si>
  <si>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</si>
  <si>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</si>
  <si>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</si>
  <si>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</si>
  <si>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</si>
  <si>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</si>
  <si>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</si>
  <si>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</si>
  <si>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</si>
  <si>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</si>
  <si>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</si>
  <si>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</si>
  <si>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</si>
  <si>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</si>
  <si>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</si>
  <si>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</si>
  <si>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</si>
  <si>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</si>
  <si>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</si>
  <si>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</si>
  <si>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</si>
  <si>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</si>
  <si>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</si>
  <si>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</si>
  <si>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</si>
  <si>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</si>
  <si>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</si>
  <si>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</si>
  <si>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</si>
  <si>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</si>
  <si>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</si>
  <si>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</si>
  <si>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</si>
  <si>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</si>
  <si>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</si>
  <si>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</si>
  <si>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</si>
  <si>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</si>
  <si>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</si>
  <si>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</si>
  <si>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</si>
  <si>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</si>
  <si>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</si>
  <si>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</si>
  <si>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</si>
  <si>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</si>
  <si>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</si>
  <si>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</si>
  <si>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</si>
  <si>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</si>
  <si>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</si>
  <si>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</si>
  <si>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</si>
  <si>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</si>
  <si>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</si>
  <si>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</si>
  <si>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</si>
  <si>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</si>
  <si>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</si>
  <si>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</si>
  <si>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</si>
  <si>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</si>
  <si>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</si>
  <si>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</si>
  <si>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</si>
  <si>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</si>
  <si>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</si>
  <si>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</si>
  <si>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</si>
  <si>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</si>
  <si>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</si>
  <si>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</si>
  <si>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</si>
  <si>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</si>
  <si>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</si>
  <si>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</si>
  <si>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</si>
  <si>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</si>
  <si>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</si>
  <si>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</si>
  <si>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</si>
  <si>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</si>
  <si>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</si>
  <si>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</si>
  <si>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</si>
  <si>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</si>
  <si>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</si>
  <si>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</si>
  <si>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</si>
  <si>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</si>
  <si>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</si>
  <si>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</si>
  <si>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</si>
  <si>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</si>
  <si>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</si>
  <si>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</si>
  <si>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</si>
  <si>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</si>
  <si>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</si>
  <si>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</si>
  <si>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</si>
  <si>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</si>
  <si>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</si>
  <si>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</si>
  <si>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</si>
  <si>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</si>
  <si>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</si>
  <si>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</si>
  <si>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</si>
  <si>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</si>
  <si>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</si>
  <si>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</si>
  <si>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</si>
  <si>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</si>
  <si>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</si>
  <si>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</si>
  <si>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</si>
  <si>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</si>
  <si>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</si>
  <si>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</si>
  <si>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</si>
  <si>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</si>
  <si>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</si>
  <si>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</si>
  <si>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</si>
  <si>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</si>
  <si>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</si>
  <si>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</si>
  <si>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</si>
  <si>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</si>
  <si>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</si>
  <si>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</si>
  <si>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</si>
  <si>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</si>
  <si>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</si>
  <si>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</si>
  <si>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</si>
  <si>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</si>
  <si>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</si>
  <si>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</si>
  <si>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</si>
  <si>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</si>
  <si>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</si>
  <si>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</si>
  <si>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</si>
  <si>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</si>
  <si>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</si>
  <si>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</si>
  <si>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</si>
  <si>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</si>
  <si>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</si>
  <si>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</si>
  <si>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</si>
  <si>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</si>
  <si>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</si>
  <si>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</si>
  <si>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</si>
  <si>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</si>
  <si>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</si>
  <si>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</si>
  <si>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</si>
  <si>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</si>
  <si>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</si>
  <si>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</si>
  <si>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</si>
  <si>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</si>
  <si>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</si>
  <si>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</si>
  <si>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</si>
  <si>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</si>
  <si>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</si>
  <si>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</si>
  <si>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</si>
  <si>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</si>
  <si>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</si>
  <si>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</si>
  <si>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</si>
  <si>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</si>
  <si>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</si>
  <si>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</si>
  <si>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</si>
  <si>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</si>
  <si>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</si>
  <si>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</si>
  <si>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</si>
  <si>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</si>
  <si>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</si>
  <si>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</si>
  <si>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</si>
  <si>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</si>
  <si>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</si>
  <si>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</si>
  <si>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</si>
  <si>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</si>
  <si>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</si>
  <si>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</si>
  <si>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</si>
  <si>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</si>
  <si>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</si>
  <si>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</si>
  <si>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</si>
  <si>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</si>
  <si>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</si>
  <si>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</si>
  <si>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</si>
  <si>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</si>
  <si>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</si>
  <si>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</si>
  <si>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</si>
  <si>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</si>
  <si>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</si>
  <si>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</si>
  <si>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</si>
  <si>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</si>
  <si>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</si>
  <si>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</si>
  <si>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</si>
  <si>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</si>
  <si>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</si>
  <si>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</si>
  <si>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</si>
  <si>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</si>
  <si>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</si>
  <si>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</si>
  <si>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</si>
  <si>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</si>
  <si>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</si>
  <si>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</si>
  <si>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</si>
  <si>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</si>
  <si>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</si>
  <si>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</si>
  <si>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</si>
  <si>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</si>
  <si>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</si>
  <si>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</si>
  <si>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</si>
  <si>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</si>
  <si>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</si>
  <si>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</si>
  <si>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</si>
  <si>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</si>
  <si>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</si>
  <si>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</si>
  <si>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</si>
  <si>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</si>
  <si>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</si>
  <si>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</si>
  <si>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</si>
  <si>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</si>
  <si>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</si>
  <si>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</si>
  <si>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</si>
  <si>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</si>
  <si>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</si>
  <si>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</si>
  <si>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</si>
  <si>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</si>
  <si>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</si>
  <si>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</si>
  <si>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</si>
  <si>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</si>
  <si>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</si>
  <si>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</si>
  <si>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</si>
  <si>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</si>
  <si>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</si>
  <si>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</si>
  <si>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</si>
  <si>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</si>
  <si>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</si>
  <si>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</si>
  <si>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</si>
  <si>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</si>
  <si>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</si>
  <si>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</si>
  <si>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</si>
  <si>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</si>
  <si>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</si>
  <si>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</si>
  <si>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</si>
  <si>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</si>
  <si>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</si>
  <si>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</si>
  <si>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</si>
  <si>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</si>
  <si>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</si>
  <si>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</si>
  <si>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</si>
  <si>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</si>
  <si>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</si>
  <si>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</si>
  <si>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</si>
  <si>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</si>
  <si>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</si>
  <si>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</si>
  <si>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</si>
  <si>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</si>
  <si>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</si>
  <si>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</si>
  <si>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</si>
  <si>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</si>
  <si>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</si>
  <si>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</si>
  <si>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</si>
  <si>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</si>
  <si>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</si>
  <si>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</si>
  <si>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</si>
  <si>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</si>
  <si>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</si>
  <si>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</si>
  <si>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</si>
  <si>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</si>
  <si>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</si>
  <si>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</si>
  <si>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</si>
  <si>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</si>
  <si>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</si>
  <si>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</si>
  <si>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</si>
  <si>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</si>
  <si>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</si>
  <si>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</si>
  <si>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</si>
  <si>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</si>
  <si>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</si>
  <si>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</si>
  <si>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</si>
  <si>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</si>
  <si>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</si>
  <si>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</si>
  <si>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</si>
  <si>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</si>
  <si>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</si>
  <si>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</si>
  <si>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</si>
  <si>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</si>
  <si>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</si>
  <si>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</si>
  <si>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</si>
  <si>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</si>
  <si>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</si>
  <si>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</si>
  <si>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</si>
  <si>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</si>
  <si>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</si>
  <si>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</si>
  <si>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</si>
  <si>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</si>
  <si>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</si>
  <si>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</si>
  <si>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</si>
  <si>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</si>
  <si>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</si>
  <si>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</si>
  <si>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</si>
  <si>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</si>
  <si>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</si>
  <si>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</si>
  <si>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</si>
  <si>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</si>
  <si>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</si>
  <si>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</si>
  <si>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</si>
  <si>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</si>
  <si>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</si>
  <si>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</si>
  <si>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</si>
  <si>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</si>
  <si>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</si>
  <si>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</si>
  <si>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</si>
  <si>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</si>
  <si>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</si>
  <si>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</si>
  <si>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</si>
  <si>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</si>
  <si>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</si>
  <si>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</si>
  <si>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</si>
  <si>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</si>
  <si>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</si>
  <si>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</si>
  <si>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</si>
  <si>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</si>
  <si>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</si>
  <si>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</si>
  <si>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</si>
  <si>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</si>
  <si>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</si>
  <si>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</si>
  <si>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</si>
  <si>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</si>
  <si>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</si>
  <si>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</si>
  <si>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</si>
  <si>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</si>
  <si>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</si>
  <si>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</si>
  <si>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</si>
  <si>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</si>
  <si>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</si>
  <si>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</si>
  <si>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</si>
  <si>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</si>
  <si>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</si>
  <si>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</si>
  <si>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</si>
  <si>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</si>
  <si>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</si>
  <si>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</si>
  <si>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</si>
  <si>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</si>
  <si>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</si>
  <si>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</si>
  <si>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</si>
  <si>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</si>
  <si>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</si>
  <si>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</si>
  <si>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</si>
  <si>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</si>
  <si>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</si>
  <si>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</si>
  <si>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</si>
  <si>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</si>
  <si>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</si>
  <si>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</si>
  <si>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</si>
  <si>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</si>
  <si>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</si>
  <si>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</si>
  <si>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</si>
  <si>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</si>
  <si>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</si>
  <si>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</si>
  <si>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</si>
  <si>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</si>
  <si>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</si>
  <si>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</si>
  <si>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</si>
  <si>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</si>
  <si>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</si>
  <si>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</si>
  <si>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</si>
  <si>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</si>
  <si>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</si>
  <si>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</si>
  <si>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</si>
  <si>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</si>
  <si>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</si>
  <si>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</si>
  <si>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</si>
  <si>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</si>
  <si>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</si>
  <si>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</si>
  <si>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</si>
  <si>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</si>
  <si>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</si>
  <si>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</si>
  <si>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</si>
  <si>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</si>
  <si>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</si>
  <si>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</si>
  <si>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</si>
  <si>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</si>
  <si>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</si>
  <si>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</si>
  <si>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</si>
  <si>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</si>
  <si>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</si>
  <si>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</si>
  <si>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</si>
  <si>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</si>
  <si>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</si>
  <si>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</si>
  <si>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</si>
  <si>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</si>
  <si>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</si>
  <si>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</si>
  <si>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</si>
  <si>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</si>
  <si>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</si>
  <si>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</si>
  <si>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</si>
  <si>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</si>
  <si>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</si>
  <si>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</si>
  <si>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</si>
  <si>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</si>
  <si>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</si>
  <si>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</si>
  <si>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</si>
  <si>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</si>
  <si>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</si>
  <si>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</si>
  <si>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</si>
  <si>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</si>
  <si>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</si>
  <si>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</si>
  <si>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</si>
  <si>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</si>
  <si>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</si>
  <si>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</si>
  <si>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</si>
  <si>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</si>
  <si>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</si>
  <si>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</si>
  <si>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</si>
  <si>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</si>
  <si>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</si>
  <si>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</si>
  <si>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</si>
  <si>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</si>
  <si>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</si>
  <si>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</si>
  <si>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</si>
  <si>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</si>
  <si>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</si>
  <si>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</si>
  <si>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</si>
  <si>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</si>
  <si>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</si>
  <si>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</si>
  <si>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</si>
  <si>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</si>
  <si>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</si>
  <si>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</si>
  <si>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</si>
  <si>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</si>
  <si>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</si>
  <si>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</si>
  <si>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</si>
  <si>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</si>
  <si>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</si>
  <si>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</si>
  <si>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</si>
  <si>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</si>
  <si>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</si>
  <si>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</si>
  <si>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</si>
  <si>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</si>
  <si>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</si>
  <si>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</si>
  <si>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</si>
  <si>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</si>
  <si>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</si>
  <si>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</si>
  <si>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</si>
  <si>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</si>
  <si>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</si>
  <si>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</si>
  <si>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</si>
  <si>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</si>
  <si>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</si>
  <si>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</si>
  <si>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</si>
  <si>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</si>
  <si>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</si>
  <si>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</si>
  <si>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</si>
  <si>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</si>
  <si>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</si>
  <si>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</si>
  <si>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</si>
  <si>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</si>
  <si>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</si>
  <si>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</si>
  <si>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</si>
  <si>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</si>
  <si>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</si>
  <si>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</si>
  <si>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</si>
  <si>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</si>
  <si>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</si>
  <si>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</si>
  <si>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</si>
  <si>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</si>
  <si>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</si>
  <si>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</si>
  <si>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</si>
  <si>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</si>
  <si>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</si>
  <si>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</si>
  <si>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</si>
  <si>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</si>
  <si>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</si>
  <si>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</si>
  <si>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</si>
  <si>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</si>
  <si>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</si>
  <si>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</si>
  <si>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</si>
  <si>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</si>
  <si>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</si>
  <si>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</si>
  <si>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</si>
  <si>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</si>
  <si>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</si>
  <si>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</si>
  <si>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</si>
  <si>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</si>
  <si>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</si>
  <si>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</si>
  <si>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</si>
  <si>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</si>
  <si>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</si>
  <si>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</si>
  <si>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</si>
  <si>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</si>
  <si>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</si>
  <si>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</si>
  <si>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</si>
  <si>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</si>
  <si>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</si>
  <si>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</si>
  <si>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</si>
  <si>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</si>
  <si>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</si>
  <si>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</si>
  <si>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</si>
  <si>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</si>
  <si>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</si>
  <si>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</si>
  <si>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</si>
  <si>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</si>
  <si>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</si>
  <si>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</si>
  <si>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</si>
  <si>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</si>
  <si>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</si>
  <si>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</si>
  <si>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</si>
  <si>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</si>
  <si>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</si>
  <si>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</si>
  <si>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</si>
  <si>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</si>
  <si>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</si>
  <si>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</si>
  <si>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</si>
  <si>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</si>
  <si>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</si>
  <si>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</si>
  <si>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</si>
  <si>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</si>
  <si>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</si>
  <si>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</si>
  <si>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</si>
  <si>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</si>
  <si>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</si>
  <si>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</si>
  <si>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</si>
  <si>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</si>
  <si>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</si>
  <si>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</si>
  <si>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</si>
  <si>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</si>
  <si>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</si>
  <si>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</si>
  <si>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</si>
  <si>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</si>
  <si>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</si>
  <si>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</si>
  <si>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</si>
  <si>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</si>
  <si>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</si>
  <si>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</si>
  <si>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</si>
  <si>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</si>
  <si>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</si>
  <si>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</si>
  <si>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</si>
  <si>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</si>
  <si>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</si>
  <si>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</si>
  <si>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</si>
  <si>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</si>
  <si>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</si>
  <si>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</si>
  <si>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</si>
  <si>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</si>
  <si>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</si>
  <si>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</si>
  <si>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</si>
  <si>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</si>
  <si>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</si>
  <si>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</si>
  <si>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</si>
  <si>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</si>
  <si>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</si>
  <si>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</si>
  <si>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</si>
  <si>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</si>
  <si>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</si>
  <si>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</si>
  <si>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</si>
  <si>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</si>
  <si>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</si>
  <si>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</si>
  <si>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</si>
  <si>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</si>
  <si>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</si>
  <si>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</si>
  <si>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</si>
  <si>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</si>
  <si>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</si>
  <si>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</si>
  <si>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</si>
  <si>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</si>
  <si>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</si>
  <si>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</si>
  <si>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</si>
  <si>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</si>
  <si>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</si>
  <si>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</si>
  <si>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</si>
  <si>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</si>
  <si>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</si>
  <si>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</si>
  <si>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</si>
  <si>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</si>
  <si>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</si>
  <si>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</si>
  <si>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</si>
  <si>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</si>
  <si>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</si>
  <si>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</si>
  <si>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</si>
  <si>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</si>
  <si>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</si>
  <si>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</si>
  <si>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</si>
  <si>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</si>
  <si>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</si>
  <si>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</si>
  <si>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</si>
  <si>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</si>
  <si>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</si>
  <si>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</si>
  <si>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</si>
  <si>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</si>
  <si>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</si>
  <si>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</si>
  <si>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</si>
  <si>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</si>
  <si>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</si>
  <si>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</si>
  <si>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</si>
  <si>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</si>
  <si>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</si>
  <si>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</si>
  <si>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</si>
  <si>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</si>
  <si>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</si>
  <si>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</si>
  <si>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</si>
  <si>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</si>
  <si>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</si>
  <si>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</si>
  <si>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</si>
  <si>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</si>
  <si>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</si>
  <si>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</si>
  <si>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</si>
  <si>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</si>
  <si>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</si>
  <si>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</si>
  <si>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</si>
  <si>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</si>
  <si>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</si>
  <si>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</si>
  <si>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</si>
  <si>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</si>
  <si>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</si>
  <si>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</si>
  <si>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</si>
  <si>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</si>
  <si>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</si>
  <si>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</si>
  <si>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</si>
  <si>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</si>
  <si>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</si>
  <si>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</si>
  <si>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</si>
  <si>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</si>
  <si>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</si>
  <si>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</si>
  <si>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</si>
  <si>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</si>
  <si>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</si>
  <si>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</si>
  <si>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</si>
  <si>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</si>
  <si>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</si>
  <si>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</si>
  <si>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</si>
  <si>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</si>
  <si>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</si>
  <si>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</si>
  <si>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</si>
  <si>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</si>
  <si>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</si>
  <si>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</si>
  <si>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</si>
  <si>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</si>
  <si>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</si>
  <si>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</si>
  <si>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</si>
  <si>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</si>
  <si>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</si>
  <si>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</si>
  <si>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</si>
  <si>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</si>
  <si>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</si>
  <si>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</si>
  <si>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</si>
  <si>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</si>
  <si>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</si>
  <si>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</si>
  <si>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</si>
  <si>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</si>
  <si>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</si>
  <si>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</si>
  <si>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</si>
  <si>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</si>
  <si>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</si>
  <si>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</si>
  <si>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</si>
  <si>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</si>
  <si>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</si>
  <si>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</si>
  <si>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</si>
  <si>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</si>
  <si>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</si>
  <si>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</si>
  <si>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</si>
  <si>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</si>
  <si>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</si>
  <si>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</si>
  <si>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</si>
  <si>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</si>
  <si>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</si>
  <si>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</si>
  <si>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</si>
  <si>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</si>
  <si>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</si>
  <si>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</si>
  <si>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</si>
  <si>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</si>
  <si>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</si>
  <si>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</si>
  <si>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</si>
  <si>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</si>
  <si>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</si>
  <si>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</si>
  <si>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</si>
  <si>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</si>
  <si>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</si>
  <si>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</si>
  <si>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</si>
  <si>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</si>
  <si>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</si>
  <si>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</si>
  <si>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</si>
  <si>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</si>
  <si>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</si>
  <si>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</si>
  <si>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</si>
  <si>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</si>
  <si>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</si>
  <si>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</si>
  <si>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</si>
  <si>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</si>
  <si>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</si>
  <si>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</si>
  <si>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</si>
  <si>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</si>
  <si>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</si>
  <si>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</si>
  <si>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</si>
  <si>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</si>
  <si>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</si>
  <si>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</si>
  <si>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</si>
  <si>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</si>
  <si>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</si>
  <si>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</si>
  <si>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</si>
  <si>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</si>
  <si>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</si>
  <si>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</si>
  <si>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</si>
  <si>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</si>
  <si>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</si>
  <si>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</si>
  <si>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</si>
  <si>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</si>
  <si>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</si>
  <si>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</si>
  <si>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</si>
  <si>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</si>
  <si>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</si>
  <si>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</si>
  <si>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</si>
  <si>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</si>
  <si>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</si>
  <si>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</si>
  <si>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</si>
  <si>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</si>
  <si>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</si>
  <si>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</si>
  <si>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</si>
  <si>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</si>
  <si>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</si>
  <si>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</si>
  <si>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</si>
  <si>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</si>
  <si>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</si>
  <si>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</si>
  <si>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</si>
  <si>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</si>
  <si>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</si>
  <si>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</si>
  <si>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</si>
  <si>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</si>
  <si>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</si>
  <si>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</si>
  <si>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</si>
  <si>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</si>
  <si>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</si>
  <si>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</si>
  <si>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</si>
  <si>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</si>
  <si>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</si>
  <si>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</si>
  <si>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</si>
  <si>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</si>
  <si>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</si>
  <si>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</si>
  <si>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</si>
  <si>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</si>
  <si>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</si>
  <si>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</si>
  <si>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</si>
  <si>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</si>
  <si>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</si>
  <si>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</si>
  <si>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</si>
  <si>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</si>
  <si>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</si>
  <si>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</si>
  <si>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</si>
  <si>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</si>
  <si>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</si>
  <si>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</si>
  <si>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</si>
  <si>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</si>
  <si>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</si>
  <si>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</si>
  <si>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</si>
  <si>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</si>
  <si>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</si>
  <si>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</si>
  <si>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</si>
  <si>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</si>
  <si>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</si>
  <si>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</si>
  <si>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</si>
  <si>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</si>
  <si>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</si>
  <si>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</si>
  <si>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</si>
  <si>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</si>
  <si>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</si>
  <si>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</si>
  <si>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</si>
  <si>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</si>
  <si>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</si>
  <si>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</si>
  <si>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</si>
  <si>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</si>
  <si>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</si>
  <si>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</si>
  <si>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</si>
  <si>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</si>
  <si>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</si>
  <si>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</si>
  <si>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</si>
  <si>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</si>
  <si>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</si>
  <si>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</si>
  <si>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</si>
  <si>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</si>
  <si>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</si>
  <si>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</si>
  <si>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</si>
  <si>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</si>
  <si>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</si>
  <si>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</si>
  <si>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</si>
  <si>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</si>
  <si>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</si>
  <si>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</si>
  <si>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</si>
  <si>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</si>
  <si>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</si>
  <si>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</si>
  <si>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</si>
  <si>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</si>
  <si>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</si>
  <si>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</si>
  <si>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</si>
  <si>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</si>
  <si>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</si>
  <si>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</si>
  <si>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</si>
  <si>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</si>
  <si>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</si>
  <si>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</si>
  <si>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</si>
  <si>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</si>
  <si>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</si>
  <si>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</si>
  <si>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</si>
  <si>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</si>
  <si>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</si>
  <si>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</si>
  <si>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</si>
  <si>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</si>
  <si>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</si>
  <si>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</si>
  <si>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</si>
  <si>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</si>
  <si>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</si>
  <si>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</si>
  <si>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</si>
  <si>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</si>
  <si>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</si>
  <si>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</si>
  <si>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</si>
  <si>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</si>
  <si>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</si>
  <si>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</si>
  <si>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</si>
  <si>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</si>
  <si>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</si>
  <si>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</si>
  <si>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</si>
  <si>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</si>
  <si>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</si>
  <si>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</si>
  <si>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</si>
  <si>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</si>
  <si>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</si>
  <si>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</si>
  <si>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</si>
  <si>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</si>
  <si>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</si>
  <si>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</si>
  <si>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</si>
  <si>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</si>
  <si>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</si>
  <si>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</si>
  <si>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</si>
  <si>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</si>
  <si>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</si>
  <si>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</si>
  <si>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</si>
  <si>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</si>
  <si>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</si>
  <si>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</si>
  <si>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</si>
  <si>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</si>
  <si>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</si>
  <si>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</si>
  <si>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</si>
  <si>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</si>
  <si>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</si>
  <si>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</si>
  <si>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</si>
  <si>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</si>
  <si>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</si>
  <si>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</si>
  <si>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</si>
  <si>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</si>
  <si>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</si>
  <si>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</si>
  <si>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</si>
  <si>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</si>
  <si>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</si>
  <si>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</si>
  <si>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</si>
  <si>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</si>
  <si>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</si>
  <si>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</si>
  <si>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</si>
  <si>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</si>
  <si>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</si>
  <si>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</si>
  <si>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</si>
  <si>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</si>
  <si>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</si>
  <si>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</si>
  <si>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</si>
  <si>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</si>
  <si>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</si>
  <si>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</si>
  <si>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</si>
  <si>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</si>
  <si>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</si>
  <si>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</si>
  <si>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</si>
  <si>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</si>
  <si>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</si>
  <si>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</si>
  <si>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</si>
  <si>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</si>
  <si>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</si>
  <si>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</si>
  <si>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</si>
  <si>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</si>
  <si>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</si>
  <si>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</si>
  <si>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</si>
  <si>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</si>
  <si>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</si>
  <si>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</si>
  <si>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</si>
  <si>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</si>
  <si>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</si>
  <si>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</si>
  <si>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</si>
  <si>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</si>
  <si>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</si>
  <si>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</si>
  <si>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</si>
  <si>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</si>
  <si>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</si>
  <si>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</si>
  <si>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</si>
  <si>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</si>
  <si>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</si>
  <si>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</si>
  <si>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</si>
  <si>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</si>
  <si>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</si>
  <si>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</si>
  <si>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</si>
  <si>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</si>
  <si>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</si>
  <si>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</si>
  <si>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</si>
  <si>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</si>
  <si>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</si>
  <si>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</si>
  <si>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</si>
  <si>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</si>
  <si>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</si>
  <si>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</si>
  <si>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</si>
  <si>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</si>
  <si>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</si>
  <si>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</si>
  <si>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</si>
  <si>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</si>
  <si>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</si>
  <si>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</si>
  <si>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</si>
  <si>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</si>
  <si>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</si>
  <si>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</si>
  <si>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</si>
  <si>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</si>
  <si>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</si>
  <si>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</si>
  <si>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</si>
  <si>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</si>
  <si>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</si>
  <si>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</si>
  <si>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</si>
  <si>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</si>
  <si>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</si>
  <si>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</si>
  <si>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</si>
  <si>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</si>
  <si>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</si>
  <si>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</si>
  <si>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</si>
  <si>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</si>
  <si>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</si>
  <si>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</si>
  <si>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</si>
  <si>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</si>
  <si>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</si>
  <si>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</si>
  <si>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</si>
  <si>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</si>
  <si>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</si>
  <si>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</si>
  <si>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</si>
  <si>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</si>
  <si>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</si>
  <si>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</si>
  <si>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</si>
  <si>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</si>
  <si>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</si>
  <si>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</si>
  <si>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</si>
  <si>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</si>
  <si>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</si>
  <si>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</si>
  <si>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</si>
  <si>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</si>
  <si>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</si>
  <si>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</si>
  <si>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</si>
  <si>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</si>
  <si>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</si>
  <si>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</si>
  <si>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</si>
  <si>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</si>
  <si>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</si>
  <si>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</si>
  <si>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</si>
  <si>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</si>
  <si>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</si>
  <si>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</si>
  <si>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</si>
  <si>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</si>
  <si>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</si>
  <si>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</si>
  <si>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</si>
  <si>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</si>
  <si>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</si>
  <si>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</si>
  <si>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</si>
  <si>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</si>
  <si>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</si>
  <si>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</si>
  <si>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</si>
  <si>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</si>
  <si>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</si>
  <si>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</si>
  <si>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</si>
  <si>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</si>
  <si>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</si>
  <si>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</si>
  <si>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</si>
  <si>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</si>
  <si>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</si>
  <si>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</si>
  <si>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</si>
  <si>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</si>
  <si>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</si>
  <si>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</si>
  <si>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</si>
  <si>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</si>
  <si>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</si>
  <si>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</si>
  <si>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</si>
  <si>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</si>
  <si>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</si>
  <si>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</si>
  <si>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</si>
  <si>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</si>
  <si>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</si>
  <si>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</si>
  <si>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</si>
  <si>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</si>
  <si>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</si>
  <si>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</si>
  <si>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</si>
  <si>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</si>
  <si>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</si>
  <si>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</si>
  <si>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</si>
  <si>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</si>
  <si>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</si>
  <si>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</si>
  <si>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</si>
  <si>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</si>
  <si>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</si>
  <si>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</si>
  <si>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</si>
  <si>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</si>
  <si>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</si>
  <si>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</si>
  <si>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</si>
  <si>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</si>
  <si>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</si>
  <si>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</si>
  <si>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</si>
  <si>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</si>
  <si>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</si>
  <si>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</si>
  <si>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</si>
  <si>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</si>
  <si>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</si>
  <si>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</si>
  <si>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</si>
  <si>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</si>
  <si>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</si>
  <si>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</si>
  <si>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</si>
  <si>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</si>
  <si>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</si>
  <si>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</si>
  <si>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</si>
  <si>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</si>
  <si>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</si>
  <si>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</si>
  <si>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</si>
  <si>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</si>
  <si>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</si>
  <si>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</si>
  <si>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</si>
  <si>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</si>
  <si>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</si>
  <si>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</si>
  <si>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</si>
  <si>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</si>
  <si>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</si>
  <si>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</si>
  <si>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</si>
  <si>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</si>
  <si>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</si>
  <si>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</si>
  <si>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</si>
  <si>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</si>
  <si>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</si>
  <si>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</si>
  <si>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</si>
  <si>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</si>
  <si>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</si>
  <si>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</si>
  <si>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</si>
  <si>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</si>
  <si>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</si>
  <si>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</si>
  <si>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</si>
  <si>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</si>
  <si>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</si>
  <si>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</si>
  <si>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</si>
  <si>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</si>
  <si>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</si>
  <si>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</si>
  <si>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</si>
  <si>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</si>
  <si>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</si>
  <si>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</si>
  <si>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</si>
  <si>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</si>
  <si>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</si>
  <si>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</si>
  <si>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</si>
  <si>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</si>
  <si>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</si>
  <si>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</si>
  <si>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</si>
  <si>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</si>
  <si>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</si>
  <si>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</si>
  <si>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</si>
  <si>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</si>
  <si>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</si>
  <si>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</si>
  <si>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</si>
  <si>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</si>
  <si>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</si>
  <si>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</si>
  <si>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</si>
  <si>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</si>
  <si>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</si>
  <si>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</si>
  <si>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</si>
  <si>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</si>
  <si>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</si>
  <si>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</si>
  <si>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</si>
  <si>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</si>
  <si>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</si>
  <si>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</si>
  <si>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</si>
  <si>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</si>
  <si>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</si>
  <si>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</si>
  <si>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</si>
  <si>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</si>
  <si>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</si>
  <si>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</si>
  <si>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</si>
  <si>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</si>
  <si>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</si>
  <si>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</si>
  <si>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</si>
  <si>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</si>
  <si>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</si>
  <si>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</si>
  <si>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</si>
  <si>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</si>
  <si>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</si>
  <si>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</si>
  <si>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</si>
  <si>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</si>
  <si>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</si>
  <si>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</si>
  <si>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</si>
  <si>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</si>
  <si>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</si>
  <si>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</si>
  <si>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</si>
  <si>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</si>
  <si>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</si>
  <si>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</si>
  <si>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</si>
  <si>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</si>
  <si>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</si>
  <si>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</si>
  <si>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</si>
  <si>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</si>
  <si>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</si>
  <si>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</si>
  <si>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</si>
  <si>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</si>
  <si>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</si>
  <si>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</si>
  <si>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</si>
  <si>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</si>
  <si>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</si>
  <si>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</si>
  <si>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</si>
  <si>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</si>
  <si>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</si>
  <si>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</si>
  <si>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</si>
  <si>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</si>
  <si>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</si>
  <si>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</si>
  <si>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</si>
  <si>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</si>
  <si>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</si>
  <si>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</si>
  <si>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</si>
  <si>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</si>
  <si>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</si>
  <si>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</si>
  <si>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</si>
  <si>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</si>
  <si>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</si>
  <si>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</si>
  <si>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</si>
  <si>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</si>
  <si>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</si>
  <si>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</si>
  <si>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</si>
  <si>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</si>
  <si>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</si>
  <si>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</si>
  <si>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</si>
  <si>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</si>
  <si>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</si>
  <si>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</si>
  <si>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</si>
  <si>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</si>
  <si>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</si>
  <si>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</si>
  <si>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</si>
  <si>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</si>
  <si>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</si>
  <si>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</si>
  <si>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</si>
  <si>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</si>
  <si>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</si>
  <si>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</si>
  <si>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</si>
  <si>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</si>
  <si>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</si>
  <si>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</si>
  <si>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</si>
  <si>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</si>
  <si>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</si>
  <si>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</si>
  <si>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</si>
  <si>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</si>
  <si>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</si>
  <si>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</si>
  <si>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</si>
  <si>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</si>
  <si>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</si>
  <si>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</si>
  <si>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</si>
  <si>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</si>
  <si>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</si>
  <si>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</si>
  <si>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</si>
  <si>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</si>
  <si>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</si>
  <si>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</si>
  <si>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</si>
  <si>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</si>
  <si>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</si>
  <si>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</si>
  <si>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</si>
  <si>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</si>
  <si>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</si>
  <si>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</si>
  <si>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</si>
  <si>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</si>
  <si>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</si>
  <si>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</si>
  <si>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</si>
  <si>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</si>
  <si>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</si>
  <si>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</si>
  <si>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</si>
  <si>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</si>
  <si>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</si>
  <si>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</si>
  <si>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</si>
  <si>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</si>
  <si>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</si>
  <si>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</si>
  <si>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</si>
  <si>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</si>
  <si>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</si>
  <si>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</si>
  <si>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</si>
  <si>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</si>
  <si>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</si>
  <si>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</si>
  <si>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</si>
  <si>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</si>
  <si>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</si>
  <si>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</si>
  <si>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</si>
  <si>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</si>
  <si>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</si>
  <si>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</si>
  <si>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</si>
  <si>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</si>
  <si>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</si>
  <si>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</si>
  <si>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</si>
  <si>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</si>
  <si>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</si>
  <si>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</si>
  <si>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</si>
  <si>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</si>
  <si>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</si>
  <si>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</si>
  <si>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</si>
  <si>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</si>
  <si>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</si>
  <si>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</si>
  <si>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</si>
  <si>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</si>
  <si>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</si>
  <si>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</si>
  <si>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</si>
  <si>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</si>
  <si>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</si>
  <si>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</si>
  <si>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</si>
  <si>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</si>
  <si>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</si>
  <si>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</si>
  <si>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</si>
  <si>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</si>
  <si>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</si>
  <si>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</si>
  <si>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</si>
  <si>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</si>
  <si>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</si>
  <si>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</si>
  <si>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</si>
  <si>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</si>
  <si>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</si>
  <si>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</si>
  <si>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</si>
  <si>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</si>
  <si>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</si>
  <si>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</si>
  <si>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</si>
  <si>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</si>
  <si>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</si>
  <si>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</si>
  <si>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</si>
  <si>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</si>
  <si>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</si>
  <si>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</si>
  <si>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</si>
  <si>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</si>
  <si>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</si>
  <si>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</si>
  <si>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</si>
  <si>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</si>
  <si>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</si>
  <si>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</si>
  <si>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</si>
  <si>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</si>
  <si>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</si>
  <si>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</si>
  <si>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</si>
  <si>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</si>
  <si>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</si>
  <si>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</si>
  <si>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</si>
  <si>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</si>
  <si>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</si>
  <si>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</si>
  <si>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</si>
  <si>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</si>
  <si>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</si>
  <si>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</si>
  <si>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</si>
  <si>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</si>
  <si>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</si>
  <si>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</si>
  <si>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</si>
  <si>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</si>
  <si>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</si>
  <si>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</si>
  <si>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</si>
  <si>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</si>
  <si>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</si>
  <si>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</si>
  <si>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</si>
  <si>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</si>
  <si>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</si>
  <si>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</si>
  <si>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</si>
  <si>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</si>
  <si>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</si>
  <si>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</si>
  <si>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</si>
  <si>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</si>
  <si>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</si>
  <si>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</si>
  <si>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</si>
  <si>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</si>
  <si>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</si>
  <si>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</si>
  <si>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</si>
  <si>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</si>
  <si>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</si>
  <si>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</si>
  <si>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</si>
  <si>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</si>
  <si>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</si>
  <si>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</si>
  <si>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</si>
  <si>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</si>
  <si>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</si>
  <si>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</si>
  <si>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</si>
  <si>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</si>
  <si>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</si>
  <si>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</si>
  <si>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</si>
  <si>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</si>
  <si>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</si>
  <si>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</si>
  <si>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</si>
  <si>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</si>
  <si>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</si>
  <si>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</si>
  <si>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</si>
  <si>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</si>
  <si>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</si>
  <si>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</si>
  <si>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</si>
  <si>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</si>
  <si>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</si>
  <si>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</si>
  <si>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</si>
  <si>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</si>
  <si>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</si>
  <si>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</si>
  <si>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</si>
  <si>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</si>
  <si>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</si>
  <si>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</si>
  <si>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</si>
  <si>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</si>
  <si>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</si>
  <si>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</si>
  <si>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</si>
  <si>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</si>
  <si>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</si>
  <si>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</si>
  <si>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</si>
  <si>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</si>
  <si>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</si>
  <si>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</si>
  <si>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</si>
  <si>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</si>
  <si>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</si>
  <si>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</si>
  <si>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</si>
  <si>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</si>
  <si>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</si>
  <si>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</si>
  <si>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</si>
  <si>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</si>
  <si>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</si>
  <si>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</si>
  <si>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</si>
  <si>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</si>
  <si>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</si>
  <si>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</si>
  <si>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</si>
  <si>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</si>
  <si>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</si>
  <si>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</si>
  <si>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</si>
  <si>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</si>
  <si>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</si>
  <si>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</si>
  <si>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</si>
  <si>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</si>
  <si>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</si>
  <si>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</si>
  <si>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</si>
  <si>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</si>
  <si>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</si>
  <si>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</si>
  <si>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</si>
  <si>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</si>
  <si>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</si>
  <si>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</si>
  <si>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</si>
  <si>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</si>
  <si>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</si>
  <si>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</si>
  <si>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</si>
  <si>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</si>
  <si>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</si>
  <si>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</si>
  <si>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</si>
  <si>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</si>
  <si>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</si>
  <si>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</si>
  <si>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</si>
  <si>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</si>
  <si>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</si>
  <si>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</si>
  <si>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</si>
  <si>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</si>
  <si>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</si>
  <si>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</si>
  <si>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</si>
  <si>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</si>
  <si>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</si>
  <si>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</si>
  <si>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</si>
  <si>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</si>
  <si>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</si>
  <si>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</si>
  <si>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</si>
  <si>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</si>
  <si>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</si>
  <si>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</si>
  <si>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</si>
  <si>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</si>
  <si>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</si>
  <si>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</si>
  <si>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</si>
  <si>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</si>
  <si>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</si>
  <si>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</si>
  <si>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</si>
  <si>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</si>
  <si>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</si>
  <si>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</si>
  <si>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</si>
  <si>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</si>
  <si>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</si>
  <si>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</si>
  <si>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</si>
  <si>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</si>
  <si>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</si>
  <si>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</si>
  <si>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</si>
  <si>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</si>
  <si>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</si>
  <si>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</si>
  <si>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</si>
  <si>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</si>
  <si>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</si>
  <si>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</si>
  <si>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</si>
  <si>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</si>
  <si>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</si>
  <si>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</si>
  <si>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</si>
  <si>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</si>
  <si>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</si>
  <si>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</si>
  <si>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</si>
  <si>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</si>
  <si>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</si>
  <si>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</si>
  <si>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</si>
  <si>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</si>
  <si>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</si>
  <si>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</si>
  <si>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</si>
  <si>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</si>
  <si>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</si>
  <si>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</si>
  <si>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</si>
  <si>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</si>
  <si>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</si>
  <si>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</si>
  <si>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</si>
  <si>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</si>
  <si>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</si>
  <si>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</si>
  <si>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</si>
  <si>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</si>
  <si>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</si>
  <si>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</si>
  <si>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</si>
  <si>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</si>
  <si>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</si>
  <si>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</si>
  <si>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</si>
  <si>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</si>
  <si>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</si>
  <si>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</si>
  <si>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</si>
  <si>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</si>
  <si>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</si>
  <si>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</si>
  <si>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</si>
  <si>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</si>
  <si>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</si>
  <si>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</si>
  <si>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</si>
  <si>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</si>
  <si>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</si>
  <si>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</si>
  <si>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</si>
  <si>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</si>
  <si>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</si>
  <si>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</si>
  <si>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</si>
  <si>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</si>
  <si>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</si>
  <si>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</si>
  <si>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</si>
  <si>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</si>
  <si>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</si>
  <si>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</si>
  <si>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</si>
  <si>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</si>
  <si>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</si>
  <si>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</si>
  <si>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</si>
  <si>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</si>
  <si>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</si>
  <si>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</si>
  <si>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</si>
  <si>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</si>
  <si>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</si>
  <si>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</si>
  <si>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</si>
  <si>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</si>
  <si>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</si>
  <si>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</si>
  <si>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</si>
  <si>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</si>
  <si>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</si>
  <si>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</si>
  <si>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</si>
  <si>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</si>
  <si>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</si>
  <si>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</si>
  <si>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</si>
  <si>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</si>
  <si>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</si>
  <si>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</si>
  <si>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</si>
  <si>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</si>
  <si>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</si>
  <si>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</si>
  <si>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</si>
  <si>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</si>
  <si>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</si>
  <si>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</si>
  <si>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</si>
  <si>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</si>
  <si>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</si>
  <si>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</si>
  <si>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</si>
  <si>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</si>
  <si>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</si>
  <si>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</si>
  <si>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</si>
  <si>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</si>
  <si>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</si>
  <si>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</si>
  <si>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</si>
  <si>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</si>
  <si>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</si>
  <si>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</si>
  <si>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</si>
  <si>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</si>
  <si>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</si>
  <si>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</si>
  <si>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</si>
  <si>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</si>
  <si>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</si>
  <si>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</si>
  <si>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</si>
  <si>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</si>
  <si>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</si>
  <si>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</si>
  <si>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</si>
  <si>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</si>
  <si>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</si>
  <si>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</si>
  <si>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</si>
  <si>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</si>
  <si>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</si>
  <si>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</si>
  <si>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</si>
  <si>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</si>
  <si>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</si>
  <si>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</si>
  <si>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</si>
  <si>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</si>
  <si>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</si>
  <si>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</si>
  <si>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</si>
  <si>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</si>
  <si>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</si>
  <si>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</si>
  <si>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</si>
  <si>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</si>
  <si>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</si>
  <si>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</si>
  <si>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</si>
  <si>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</si>
  <si>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</si>
  <si>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</si>
  <si>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</si>
  <si>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</si>
  <si>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</si>
  <si>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</si>
  <si>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</si>
  <si>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</si>
  <si>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</si>
  <si>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</si>
  <si>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</si>
  <si>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</si>
  <si>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</si>
  <si>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</si>
  <si>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</si>
  <si>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</si>
  <si>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</si>
  <si>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</si>
  <si>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</si>
  <si>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</si>
  <si>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</si>
  <si>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</si>
  <si>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</si>
  <si>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</si>
  <si>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</si>
  <si>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</si>
  <si>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</si>
  <si>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</si>
  <si>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</si>
  <si>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</si>
  <si>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</si>
  <si>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</si>
  <si>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</si>
  <si>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</si>
  <si>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</si>
  <si>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</si>
  <si>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</si>
  <si>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</si>
  <si>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</si>
  <si>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</si>
  <si>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</si>
  <si>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</si>
  <si>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</si>
  <si>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</si>
  <si>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</si>
  <si>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</si>
  <si>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</si>
  <si>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</si>
  <si>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</si>
  <si>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</si>
  <si>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</si>
  <si>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</si>
  <si>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</si>
  <si>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</si>
  <si>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</si>
  <si>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</si>
  <si>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</si>
  <si>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</si>
  <si>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</si>
  <si>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</si>
  <si>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</si>
  <si>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</si>
  <si>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</si>
  <si>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</si>
  <si>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</si>
  <si>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</si>
  <si>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</si>
  <si>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</si>
  <si>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</si>
  <si>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</si>
  <si>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</si>
  <si>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</si>
  <si>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</si>
  <si>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</si>
  <si>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</si>
  <si>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</si>
  <si>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</si>
  <si>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</si>
  <si>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</si>
  <si>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</si>
  <si>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</si>
  <si>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</si>
  <si>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</si>
  <si>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</si>
  <si>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</si>
  <si>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</si>
  <si>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</si>
  <si>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</si>
  <si>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</si>
  <si>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</si>
  <si>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</si>
  <si>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</si>
  <si>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</si>
  <si>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</si>
  <si>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</si>
  <si>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</si>
  <si>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</si>
  <si>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</si>
  <si>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</si>
  <si>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</si>
  <si>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</si>
  <si>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</si>
  <si>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</si>
  <si>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</si>
  <si>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</si>
  <si>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</si>
  <si>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</si>
  <si>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</si>
  <si>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</si>
  <si>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</si>
  <si>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</si>
  <si>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</si>
  <si>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</si>
  <si>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</si>
  <si>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</si>
  <si>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</si>
  <si>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</si>
  <si>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</si>
  <si>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</si>
  <si>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</si>
  <si>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</si>
  <si>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</si>
  <si>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</si>
  <si>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</si>
  <si>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</si>
  <si>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</si>
  <si>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</si>
  <si>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</si>
  <si>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</si>
  <si>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</si>
  <si>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</si>
  <si>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</si>
  <si>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</si>
  <si>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</si>
  <si>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</si>
  <si>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</si>
  <si>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</si>
  <si>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</si>
  <si>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</si>
  <si>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</si>
  <si>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</si>
  <si>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</si>
  <si>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</si>
  <si>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</si>
  <si>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</si>
  <si>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</si>
  <si>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</si>
  <si>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</si>
  <si>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</si>
  <si>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</si>
  <si>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</si>
  <si>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</si>
  <si>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</si>
  <si>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</si>
  <si>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</si>
  <si>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</si>
  <si>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</si>
  <si>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</si>
  <si>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</si>
  <si>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</si>
  <si>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</si>
  <si>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</si>
  <si>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</si>
  <si>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</si>
  <si>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</si>
  <si>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</si>
  <si>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</si>
  <si>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</si>
  <si>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</si>
  <si>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</si>
  <si>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</si>
  <si>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</si>
  <si>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</si>
  <si>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</si>
  <si>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</si>
  <si>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</si>
  <si>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</si>
  <si>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</si>
  <si>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</si>
  <si>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</si>
  <si>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</si>
  <si>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</si>
  <si>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</si>
  <si>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</si>
  <si>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</si>
  <si>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</si>
  <si>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</si>
  <si>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</si>
  <si>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</si>
  <si>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</si>
  <si>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</si>
  <si>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</si>
  <si>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</si>
  <si>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</si>
  <si>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</si>
  <si>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</si>
  <si>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</si>
  <si>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</si>
  <si>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</si>
  <si>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</si>
  <si>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</si>
  <si>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</si>
  <si>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</si>
  <si>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</si>
  <si>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</si>
  <si>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</si>
  <si>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</si>
  <si>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</si>
  <si>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</si>
  <si>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</si>
  <si>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</si>
  <si>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</si>
  <si>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</si>
  <si>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</si>
  <si>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</si>
  <si>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</si>
  <si>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</si>
  <si>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</si>
  <si>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</si>
  <si>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</si>
  <si>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</si>
  <si>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</si>
  <si>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</si>
  <si>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</si>
  <si>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</si>
  <si>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</si>
  <si>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</si>
  <si>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</si>
  <si>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</si>
  <si>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</si>
  <si>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</si>
  <si>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</si>
  <si>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</si>
  <si>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</si>
  <si>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</si>
  <si>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</si>
  <si>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</si>
  <si>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</si>
  <si>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</si>
  <si>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</si>
  <si>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</si>
  <si>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</si>
  <si>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</si>
  <si>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</si>
  <si>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</si>
  <si>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</si>
  <si>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</si>
  <si>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</si>
  <si>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</si>
  <si>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</si>
  <si>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</si>
  <si>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</si>
  <si>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</si>
  <si>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</si>
  <si>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</si>
  <si>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</si>
  <si>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</si>
  <si>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</si>
  <si>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</si>
  <si>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</si>
  <si>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</si>
  <si>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</si>
  <si>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</si>
  <si>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</si>
  <si>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</si>
  <si>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</si>
  <si>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</si>
  <si>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</si>
  <si>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</si>
  <si>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</si>
  <si>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</si>
  <si>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</si>
  <si>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</si>
  <si>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</si>
  <si>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</si>
  <si>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</si>
  <si>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</si>
  <si>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</si>
  <si>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</si>
  <si>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</si>
  <si>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</si>
  <si>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</si>
  <si>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</si>
  <si>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</si>
  <si>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</si>
  <si>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</si>
  <si>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</si>
  <si>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</si>
  <si>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</si>
  <si>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</si>
  <si>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</si>
  <si>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</si>
  <si>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</si>
  <si>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</si>
  <si>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</si>
  <si>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</si>
  <si>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</si>
  <si>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</si>
  <si>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</si>
  <si>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</si>
  <si>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</si>
  <si>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</si>
  <si>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</si>
  <si>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</si>
  <si>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</si>
  <si>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</si>
  <si>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</si>
  <si>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</si>
  <si>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</si>
  <si>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</si>
  <si>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</si>
  <si>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</si>
  <si>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</si>
  <si>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</si>
  <si>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</si>
  <si>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</si>
  <si>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</si>
  <si>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</si>
  <si>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</si>
  <si>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</si>
  <si>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</si>
  <si>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</si>
  <si>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</si>
  <si>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</si>
  <si>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</si>
  <si>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</si>
  <si>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</si>
  <si>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</si>
  <si>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</si>
  <si>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</si>
  <si>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</si>
  <si>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</si>
  <si>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</si>
  <si>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</si>
  <si>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</si>
  <si>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</si>
  <si>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</si>
  <si>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</si>
  <si>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</si>
  <si>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</si>
  <si>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</si>
  <si>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</si>
  <si>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</si>
  <si>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</si>
  <si>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</si>
  <si>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</si>
  <si>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</si>
  <si>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</si>
  <si>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</si>
  <si>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</si>
  <si>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</si>
  <si>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</si>
  <si>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</si>
  <si>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</si>
  <si>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</si>
  <si>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</si>
  <si>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</si>
  <si>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</si>
  <si>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</si>
  <si>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</si>
  <si>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</si>
  <si>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</si>
  <si>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</si>
  <si>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</si>
  <si>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</si>
  <si>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</si>
  <si>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</si>
  <si>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</si>
  <si>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</si>
  <si>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</si>
  <si>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</si>
  <si>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</si>
  <si>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</si>
  <si>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</si>
  <si>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</si>
  <si>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</si>
  <si>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</si>
  <si>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</si>
  <si>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</si>
  <si>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</si>
  <si>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</si>
  <si>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</si>
  <si>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</si>
  <si>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</si>
  <si>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</si>
  <si>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</si>
  <si>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</si>
  <si>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</si>
  <si>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</si>
  <si>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</si>
  <si>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</si>
  <si>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</si>
  <si>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</si>
  <si>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</si>
  <si>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</si>
  <si>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</si>
  <si>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</si>
  <si>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</si>
  <si>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</si>
  <si>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</si>
  <si>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</si>
  <si>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</si>
  <si>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</si>
  <si>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</si>
  <si>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</si>
  <si>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</si>
  <si>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</si>
  <si>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</si>
  <si>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</si>
  <si>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</si>
  <si>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</si>
  <si>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</si>
  <si>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</si>
  <si>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</si>
  <si>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</si>
  <si>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</si>
  <si>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</si>
  <si>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</si>
  <si>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</si>
  <si>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</si>
  <si>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</si>
  <si>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</si>
  <si>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</si>
  <si>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</si>
  <si>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</si>
  <si>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</si>
  <si>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</si>
  <si>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</si>
  <si>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</si>
  <si>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</si>
  <si>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</si>
  <si>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</si>
  <si>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</si>
  <si>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</si>
  <si>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</si>
  <si>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</si>
  <si>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</si>
  <si>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</si>
  <si>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</si>
  <si>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</si>
  <si>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</si>
  <si>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</si>
  <si>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</si>
  <si>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</si>
  <si>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</si>
  <si>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</si>
  <si>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</si>
  <si>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</si>
  <si>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</si>
  <si>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</si>
  <si>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</si>
  <si>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</si>
  <si>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</si>
  <si>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</si>
  <si>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</si>
  <si>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</si>
  <si>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</si>
  <si>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</si>
  <si>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</si>
  <si>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</si>
  <si>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</si>
  <si>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</si>
  <si>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</si>
  <si>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</si>
  <si>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</si>
  <si>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</si>
  <si>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</si>
  <si>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</si>
  <si>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</si>
  <si>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</si>
  <si>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</si>
  <si>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</si>
  <si>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</si>
  <si>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</si>
  <si>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</si>
  <si>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</si>
  <si>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</si>
  <si>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</si>
  <si>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</si>
  <si>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</si>
  <si>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</si>
  <si>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</si>
  <si>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</si>
  <si>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</si>
  <si>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</si>
  <si>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</si>
  <si>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</si>
  <si>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</si>
  <si>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</si>
  <si>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</si>
  <si>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</si>
  <si>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</si>
  <si>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</si>
  <si>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</si>
  <si>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</si>
  <si>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</si>
  <si>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</si>
  <si>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</si>
  <si>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</si>
  <si>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</si>
  <si>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</si>
  <si>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</si>
  <si>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</si>
  <si>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</si>
  <si>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</si>
  <si>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</si>
  <si>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</si>
  <si>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</si>
  <si>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</si>
  <si>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</si>
  <si>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</si>
  <si>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</si>
  <si>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</si>
  <si>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</si>
  <si>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</si>
  <si>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</si>
  <si>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</si>
  <si>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</si>
  <si>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</si>
  <si>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</si>
  <si>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</si>
  <si>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</si>
  <si>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</si>
  <si>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</si>
  <si>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</si>
  <si>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</si>
  <si>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</si>
  <si>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</si>
  <si>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</si>
  <si>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</si>
  <si>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</si>
  <si>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</si>
  <si>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</si>
  <si>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</si>
  <si>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</si>
  <si>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</si>
  <si>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</si>
  <si>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</si>
  <si>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</si>
  <si>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</si>
  <si>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</si>
  <si>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</si>
  <si>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</si>
  <si>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</si>
  <si>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</si>
  <si>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</si>
  <si>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</si>
  <si>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</si>
  <si>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</si>
  <si>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</si>
  <si>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</si>
  <si>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</si>
  <si>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</si>
  <si>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</si>
  <si>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</si>
  <si>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</si>
  <si>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</si>
  <si>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</si>
  <si>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</si>
  <si>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</si>
  <si>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</si>
  <si>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</si>
  <si>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</si>
  <si>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</si>
  <si>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</si>
  <si>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</si>
  <si>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</si>
  <si>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</si>
  <si>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</si>
  <si>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</si>
  <si>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</si>
  <si>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</si>
  <si>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</si>
  <si>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</si>
  <si>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</si>
  <si>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</si>
  <si>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</si>
  <si>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</si>
  <si>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</si>
  <si>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</si>
  <si>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</si>
  <si>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</si>
  <si>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</si>
  <si>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</si>
  <si>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</si>
  <si>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</si>
  <si>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</si>
  <si>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</si>
  <si>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</si>
  <si>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</si>
  <si>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</si>
  <si>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</si>
  <si>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</si>
  <si>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</si>
  <si>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</si>
  <si>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</si>
  <si>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</si>
  <si>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</si>
  <si>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</si>
  <si>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</si>
  <si>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</si>
  <si>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</si>
  <si>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</si>
  <si>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</si>
  <si>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</si>
  <si>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</si>
  <si>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</si>
  <si>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</si>
  <si>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</si>
  <si>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</si>
  <si>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</si>
  <si>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</si>
  <si>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</si>
  <si>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</si>
  <si>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</si>
  <si>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</si>
  <si>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</si>
  <si>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</si>
  <si>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</si>
  <si>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</si>
  <si>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</si>
  <si>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</si>
  <si>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</si>
  <si>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</si>
  <si>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</si>
  <si>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</si>
  <si>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</si>
  <si>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</si>
  <si>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</si>
  <si>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</si>
  <si>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</si>
  <si>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</si>
  <si>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</si>
  <si>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</si>
  <si>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</si>
  <si>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</si>
  <si>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</si>
  <si>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</si>
  <si>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</si>
  <si>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</si>
  <si>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</si>
  <si>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</si>
  <si>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</si>
  <si>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</si>
  <si>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</si>
  <si>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</si>
  <si>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</si>
  <si>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</si>
  <si>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</si>
  <si>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</si>
  <si>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</si>
  <si>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</si>
  <si>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</si>
  <si>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</si>
  <si>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</si>
  <si>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</si>
  <si>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</si>
  <si>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</si>
  <si>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</si>
  <si>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</si>
  <si>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</si>
  <si>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</si>
  <si>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</si>
  <si>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</si>
  <si>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</si>
  <si>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</si>
  <si>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</si>
  <si>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</si>
  <si>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</si>
  <si>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</si>
  <si>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</si>
  <si>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</si>
  <si>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</si>
  <si>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</si>
  <si>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</si>
  <si>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</si>
  <si>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</si>
  <si>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</si>
  <si>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</si>
  <si>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</si>
  <si>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</si>
  <si>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</si>
  <si>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</si>
  <si>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</si>
  <si>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</si>
  <si>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</si>
  <si>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</si>
  <si>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</si>
  <si>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</si>
  <si>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</si>
  <si>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</si>
  <si>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</si>
  <si>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</si>
  <si>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</si>
  <si>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</si>
  <si>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</si>
  <si>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</si>
  <si>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</si>
  <si>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</si>
  <si>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</si>
  <si>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</si>
  <si>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</si>
  <si>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</si>
  <si>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</si>
  <si>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</si>
  <si>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</si>
  <si>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</si>
  <si>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</si>
  <si>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</si>
  <si>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</si>
  <si>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</si>
  <si>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</si>
  <si>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</si>
  <si>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</si>
  <si>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</si>
  <si>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</si>
  <si>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</si>
  <si>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</si>
  <si>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</si>
  <si>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</si>
  <si>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</si>
  <si>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</si>
  <si>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</si>
  <si>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</si>
  <si>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</si>
  <si>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</si>
  <si>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</si>
  <si>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</si>
  <si>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</si>
  <si>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</si>
  <si>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</si>
  <si>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</si>
  <si>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</si>
  <si>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</si>
  <si>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</si>
  <si>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</si>
  <si>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</si>
  <si>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</si>
  <si>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</si>
  <si>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</si>
  <si>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</si>
  <si>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</si>
  <si>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</si>
  <si>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</si>
  <si>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</si>
  <si>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</si>
  <si>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</si>
  <si>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</si>
  <si>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</si>
  <si>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</si>
  <si>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</si>
  <si>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</si>
  <si>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</si>
  <si>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</si>
  <si>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</si>
  <si>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</si>
  <si>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</si>
  <si>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</si>
  <si>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</si>
  <si>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</si>
  <si>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</si>
  <si>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</si>
  <si>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</si>
  <si>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</si>
  <si>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</si>
  <si>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</si>
  <si>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</si>
  <si>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</si>
  <si>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</si>
  <si>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</si>
  <si>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</si>
  <si>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</si>
  <si>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</si>
  <si>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</si>
  <si>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</si>
  <si>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</si>
  <si>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</si>
  <si>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</si>
  <si>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</si>
  <si>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</si>
  <si>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</si>
  <si>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</si>
  <si>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</si>
  <si>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</si>
  <si>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</si>
  <si>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</si>
  <si>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</si>
  <si>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</si>
  <si>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</si>
  <si>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</si>
  <si>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</si>
  <si>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</si>
  <si>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</si>
  <si>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</si>
  <si>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</si>
  <si>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</si>
  <si>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</si>
  <si>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</si>
  <si>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</si>
  <si>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</si>
  <si>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</si>
  <si>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</si>
  <si>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</si>
  <si>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</si>
  <si>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</si>
  <si>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</si>
  <si>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</si>
  <si>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</si>
  <si>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</si>
  <si>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</si>
  <si>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</si>
  <si>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</si>
  <si>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</si>
  <si>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</si>
  <si>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</si>
  <si>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</si>
  <si>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</si>
  <si>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</si>
  <si>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</si>
  <si>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</si>
  <si>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</si>
  <si>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</si>
  <si>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</si>
  <si>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</si>
  <si>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</si>
  <si>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</si>
  <si>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</si>
  <si>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</si>
  <si>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</si>
  <si>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</si>
  <si>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</si>
  <si>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</si>
  <si>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</si>
  <si>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</si>
  <si>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</si>
  <si>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</si>
  <si>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</si>
  <si>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</si>
  <si>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</si>
  <si>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</si>
  <si>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</si>
  <si>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</si>
  <si>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</si>
  <si>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</si>
  <si>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</si>
  <si>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</si>
  <si>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</si>
  <si>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</si>
  <si>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</si>
  <si>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</si>
  <si>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</si>
  <si>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</si>
  <si>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</si>
  <si>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</si>
  <si>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</si>
  <si>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</si>
  <si>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</si>
  <si>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</si>
  <si>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</si>
  <si>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</si>
  <si>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</si>
  <si>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</si>
  <si>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</si>
  <si>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</si>
  <si>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</si>
  <si>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</si>
  <si>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</si>
  <si>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</si>
  <si>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</si>
  <si>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</si>
  <si>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</si>
  <si>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</si>
  <si>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</si>
  <si>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</si>
  <si>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</si>
  <si>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</si>
  <si>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</si>
  <si>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</si>
  <si>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</si>
  <si>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</si>
  <si>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</si>
  <si>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</si>
  <si>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</si>
  <si>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</si>
  <si>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</si>
  <si>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</si>
  <si>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</si>
  <si>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</si>
  <si>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</si>
  <si>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</si>
  <si>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</si>
  <si>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</si>
  <si>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</si>
  <si>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</si>
  <si>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</si>
  <si>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</si>
  <si>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</si>
  <si>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</si>
  <si>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</si>
  <si>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</si>
  <si>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</si>
  <si>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</si>
  <si>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</si>
  <si>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</si>
  <si>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</si>
  <si>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</si>
  <si>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</si>
  <si>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</si>
  <si>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</si>
  <si>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</si>
  <si>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</si>
  <si>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</si>
  <si>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</si>
  <si>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</si>
  <si>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</si>
  <si>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</si>
  <si>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</si>
  <si>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</si>
  <si>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</si>
  <si>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</si>
  <si>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</si>
  <si>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</si>
  <si>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</si>
  <si>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</si>
  <si>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</si>
  <si>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</si>
  <si>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</si>
  <si>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</si>
  <si>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</si>
  <si>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</si>
  <si>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</si>
  <si>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</si>
  <si>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</si>
  <si>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</si>
  <si>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</si>
  <si>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</si>
  <si>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</si>
  <si>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</si>
  <si>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</si>
  <si>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</si>
  <si>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</si>
  <si>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</si>
  <si>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</si>
  <si>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</si>
  <si>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</si>
  <si>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</si>
  <si>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</si>
  <si>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</si>
  <si>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</si>
  <si>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</si>
  <si>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</si>
  <si>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</si>
  <si>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</si>
  <si>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</si>
  <si>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</si>
  <si>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</si>
  <si>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</si>
  <si>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</si>
  <si>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</si>
  <si>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</si>
  <si>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</si>
  <si>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</si>
  <si>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</si>
  <si>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</si>
  <si>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</si>
  <si>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</si>
  <si>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</si>
  <si>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</si>
  <si>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</si>
  <si>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</si>
  <si>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</si>
  <si>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</si>
  <si>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</si>
  <si>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</si>
  <si>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</si>
  <si>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</si>
  <si>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</si>
  <si>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</si>
  <si>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</si>
  <si>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</si>
  <si>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</si>
  <si>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</si>
  <si>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</si>
  <si>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</si>
  <si>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</si>
  <si>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</si>
  <si>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</si>
  <si>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</si>
  <si>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</si>
  <si>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</si>
  <si>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</si>
  <si>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</si>
  <si>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</si>
  <si>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</si>
  <si>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</si>
  <si>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</si>
  <si>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</si>
  <si>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</si>
  <si>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</si>
  <si>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</si>
  <si>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</si>
  <si>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</si>
  <si>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</si>
  <si>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</si>
  <si>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</si>
  <si>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</si>
  <si>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</si>
  <si>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</si>
  <si>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</si>
  <si>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</si>
  <si>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</si>
  <si>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</si>
  <si>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</si>
  <si>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</si>
  <si>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</si>
  <si>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</si>
  <si>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</si>
  <si>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</si>
  <si>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</si>
  <si>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</si>
  <si>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</si>
  <si>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</si>
  <si>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</si>
  <si>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</si>
  <si>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</si>
  <si>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</si>
  <si>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</si>
  <si>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</si>
  <si>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</si>
  <si>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</si>
  <si>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</si>
  <si>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</si>
  <si>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</si>
  <si>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</si>
  <si>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</si>
  <si>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</si>
  <si>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</si>
  <si>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</si>
  <si>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</si>
  <si>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</si>
  <si>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</si>
  <si>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</si>
  <si>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</si>
  <si>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</si>
  <si>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</si>
  <si>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</si>
  <si>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</si>
  <si>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</si>
  <si>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</si>
  <si>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</si>
  <si>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</si>
  <si>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</si>
  <si>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</si>
  <si>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</si>
  <si>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</si>
  <si>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</si>
  <si>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</si>
  <si>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</si>
  <si>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</si>
  <si>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</si>
  <si>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</si>
  <si>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</si>
  <si>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</si>
  <si>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</si>
  <si>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</si>
  <si>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</si>
  <si>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</si>
  <si>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</si>
  <si>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</si>
  <si>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</si>
  <si>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</si>
  <si>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</si>
  <si>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</si>
  <si>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</si>
  <si>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</si>
  <si>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</si>
  <si>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</si>
  <si>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</si>
  <si>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</si>
  <si>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</si>
  <si>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</si>
  <si>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</si>
  <si>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</si>
  <si>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</si>
  <si>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</si>
  <si>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</si>
  <si>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</si>
  <si>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</si>
  <si>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</si>
  <si>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</si>
  <si>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</si>
  <si>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</si>
  <si>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</si>
  <si>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</si>
  <si>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</si>
  <si>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</si>
  <si>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</si>
  <si>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</si>
  <si>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</si>
  <si>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</si>
  <si>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</si>
  <si>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</si>
  <si>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</si>
  <si>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</si>
  <si>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</si>
  <si>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</si>
  <si>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</si>
  <si>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</si>
  <si>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</si>
  <si>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</si>
  <si>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</si>
  <si>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</si>
  <si>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</si>
  <si>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</si>
  <si>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</si>
  <si>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</si>
  <si>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</si>
  <si>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</si>
  <si>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</si>
  <si>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</si>
  <si>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</si>
  <si>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</si>
  <si>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</si>
  <si>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</si>
  <si>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</si>
  <si>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</si>
  <si>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</si>
  <si>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</si>
  <si>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</si>
  <si>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</si>
  <si>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</si>
  <si>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</si>
  <si>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</si>
  <si>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</si>
  <si>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</si>
  <si>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</si>
  <si>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</si>
  <si>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</si>
  <si>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</si>
  <si>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</si>
  <si>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</si>
  <si>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</si>
  <si>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</si>
  <si>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</si>
  <si>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</si>
  <si>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</si>
  <si>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</si>
  <si>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</si>
  <si>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</si>
  <si>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</si>
  <si>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</si>
  <si>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</si>
  <si>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</si>
  <si>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</si>
  <si>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</si>
  <si>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</si>
  <si>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</si>
  <si>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</si>
  <si>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</si>
  <si>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</si>
  <si>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</si>
  <si>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</si>
  <si>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</si>
  <si>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</si>
  <si>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</si>
  <si>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</si>
  <si>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</si>
  <si>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</si>
  <si>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</si>
  <si>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</si>
  <si>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</si>
  <si>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</si>
  <si>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</si>
  <si>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</si>
  <si>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</si>
  <si>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</si>
  <si>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</si>
  <si>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</si>
  <si>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</si>
  <si>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</si>
  <si>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</si>
  <si>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</si>
  <si>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</si>
  <si>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</si>
  <si>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</si>
  <si>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</si>
  <si>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</si>
  <si>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</si>
  <si>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</si>
  <si>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</si>
  <si>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</si>
  <si>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</si>
  <si>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</si>
  <si>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</si>
  <si>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</si>
  <si>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</si>
  <si>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</si>
  <si>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</si>
  <si>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</si>
  <si>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</si>
  <si>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</si>
  <si>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</si>
  <si>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</si>
  <si>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</si>
  <si>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</si>
  <si>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</si>
  <si>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</si>
  <si>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</si>
  <si>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</si>
  <si>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</si>
  <si>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</si>
  <si>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</si>
  <si>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</si>
  <si>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</si>
  <si>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</si>
  <si>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</si>
  <si>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</si>
  <si>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</si>
  <si>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</si>
  <si>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</si>
  <si>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</si>
  <si>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</si>
  <si>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</si>
  <si>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</si>
  <si>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</si>
  <si>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</si>
  <si>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</si>
  <si>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</si>
  <si>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</si>
  <si>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</si>
  <si>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</si>
  <si>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</si>
  <si>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</si>
  <si>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</si>
  <si>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</si>
  <si>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</si>
  <si>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</si>
  <si>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</si>
  <si>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</si>
  <si>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</si>
  <si>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</si>
  <si>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</si>
  <si>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</si>
  <si>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</si>
  <si>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</si>
  <si>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</si>
  <si>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</si>
  <si>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</si>
  <si>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</si>
  <si>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</si>
  <si>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</si>
  <si>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</si>
  <si>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</si>
  <si>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</si>
  <si>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</si>
  <si>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</si>
  <si>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</si>
  <si>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</si>
  <si>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</si>
  <si>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</si>
  <si>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</si>
  <si>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</si>
  <si>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</si>
  <si>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</si>
  <si>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</si>
  <si>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</si>
  <si>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</si>
  <si>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</si>
  <si>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</si>
  <si>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</si>
  <si>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</si>
  <si>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</si>
  <si>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</si>
  <si>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</si>
  <si>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</si>
  <si>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</si>
  <si>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</si>
  <si>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</si>
  <si>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</si>
  <si>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</si>
  <si>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</si>
  <si>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</si>
  <si>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</si>
  <si>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</si>
  <si>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</si>
  <si>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</si>
  <si>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</si>
  <si>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</si>
  <si>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</si>
  <si>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</si>
  <si>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</si>
  <si>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</si>
  <si>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</si>
  <si>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</si>
  <si>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</si>
  <si>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</si>
  <si>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</si>
  <si>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</si>
  <si>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</si>
  <si>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</si>
  <si>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</si>
  <si>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</si>
  <si>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</si>
  <si>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</si>
  <si>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</si>
  <si>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</si>
  <si>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</si>
  <si>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</si>
  <si>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</si>
  <si>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</si>
  <si>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</si>
  <si>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</si>
  <si>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</si>
  <si>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</si>
  <si>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</si>
  <si>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</si>
  <si>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</si>
  <si>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</si>
  <si>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</si>
  <si>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</si>
  <si>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</si>
  <si>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</si>
  <si>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</si>
  <si>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</si>
  <si>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</si>
  <si>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</si>
  <si>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</si>
  <si>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</si>
  <si>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</si>
  <si>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</si>
  <si>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</si>
  <si>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</si>
  <si>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</si>
  <si>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</si>
  <si>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</si>
  <si>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</si>
  <si>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</si>
  <si>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</si>
  <si>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</si>
  <si>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</si>
  <si>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</si>
  <si>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</si>
  <si>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</si>
  <si>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</si>
  <si>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</si>
  <si>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</si>
  <si>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</si>
  <si>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</si>
  <si>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</si>
  <si>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</si>
  <si>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</si>
  <si>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</si>
  <si>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</si>
  <si>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</si>
  <si>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</si>
  <si>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</si>
  <si>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</si>
  <si>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</si>
  <si>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</si>
  <si>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</si>
  <si>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</si>
  <si>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</si>
  <si>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</si>
  <si>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</si>
  <si>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</si>
  <si>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</si>
  <si>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</si>
  <si>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</si>
  <si>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</si>
  <si>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</si>
  <si>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</si>
  <si>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</si>
  <si>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</si>
  <si>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</si>
  <si>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</si>
  <si>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</si>
  <si>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</si>
  <si>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</si>
  <si>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</si>
  <si>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</si>
  <si>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</si>
  <si>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</si>
  <si>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</si>
  <si>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</si>
  <si>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</si>
  <si>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</si>
  <si>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</si>
  <si>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</si>
  <si>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</si>
  <si>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</si>
  <si>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</si>
  <si>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</si>
  <si>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</si>
  <si>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</si>
  <si>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</si>
  <si>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</si>
  <si>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</si>
  <si>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</si>
  <si>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</si>
  <si>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</si>
  <si>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</si>
  <si>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</si>
  <si>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</si>
  <si>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</si>
  <si>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</si>
  <si>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</si>
  <si>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</si>
  <si>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</si>
  <si>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</si>
  <si>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</si>
  <si>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</si>
  <si>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</si>
  <si>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</si>
  <si>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</si>
  <si>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</si>
  <si>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</si>
  <si>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</si>
  <si>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</si>
  <si>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</si>
  <si>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</si>
  <si>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</si>
  <si>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</si>
  <si>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</si>
  <si>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</si>
  <si>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</si>
  <si>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</si>
  <si>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</si>
  <si>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</si>
  <si>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</si>
  <si>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</si>
  <si>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</si>
  <si>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</si>
  <si>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</si>
  <si>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</si>
  <si>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</si>
  <si>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</si>
  <si>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</si>
  <si>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</si>
  <si>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</si>
  <si>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</si>
  <si>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</si>
  <si>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</si>
  <si>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</si>
  <si>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</si>
  <si>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</si>
  <si>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</si>
  <si>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</si>
  <si>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</si>
  <si>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</si>
  <si>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</si>
  <si>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</si>
  <si>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</si>
  <si>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</si>
  <si>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</si>
  <si>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</si>
  <si>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</si>
  <si>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</si>
  <si>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</si>
  <si>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</si>
  <si>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</si>
  <si>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</si>
  <si>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</si>
  <si>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</si>
  <si>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</si>
  <si>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</si>
  <si>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</si>
  <si>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</si>
  <si>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</si>
  <si>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</si>
  <si>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</si>
  <si>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</si>
  <si>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</si>
  <si>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</si>
  <si>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</si>
  <si>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</si>
  <si>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</si>
  <si>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</si>
  <si>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</si>
  <si>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</si>
  <si>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</si>
  <si>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</si>
  <si>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</si>
  <si>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</si>
  <si>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</si>
  <si>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</si>
  <si>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</si>
  <si>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</si>
  <si>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</si>
  <si>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</si>
  <si>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</si>
  <si>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</si>
  <si>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</si>
  <si>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</si>
  <si>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</si>
  <si>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</si>
  <si>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</si>
  <si>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</si>
  <si>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</si>
  <si>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</si>
  <si>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</si>
  <si>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</si>
  <si>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</si>
  <si>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</si>
  <si>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</si>
  <si>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</si>
  <si>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</si>
  <si>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</si>
  <si>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</si>
  <si>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</si>
  <si>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</si>
  <si>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</si>
  <si>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</si>
  <si>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</si>
  <si>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</si>
  <si>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</si>
  <si>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</si>
  <si>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</si>
  <si>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</si>
  <si>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</si>
  <si>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</si>
  <si>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</si>
  <si>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</si>
  <si>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</si>
  <si>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</si>
  <si>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</si>
  <si>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</si>
  <si>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</si>
  <si>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</si>
  <si>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</si>
  <si>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</si>
  <si>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</si>
  <si>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</si>
  <si>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</si>
  <si>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</si>
  <si>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</si>
  <si>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</si>
  <si>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</si>
  <si>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</si>
  <si>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</si>
  <si>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</si>
  <si>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</si>
  <si>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</si>
  <si>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</si>
  <si>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</si>
  <si>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</si>
  <si>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</si>
  <si>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</si>
  <si>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</si>
  <si>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</si>
  <si>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</si>
  <si>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</si>
  <si>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</si>
  <si>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</si>
  <si>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</si>
  <si>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</si>
  <si>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</si>
  <si>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</si>
  <si>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</si>
  <si>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</si>
  <si>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</si>
  <si>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</si>
  <si>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</si>
  <si>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</si>
  <si>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</si>
  <si>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</si>
  <si>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</si>
  <si>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</si>
  <si>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</si>
  <si>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</si>
  <si>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</si>
  <si>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</si>
  <si>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</si>
  <si>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</si>
  <si>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</si>
  <si>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</si>
  <si>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</si>
  <si>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</si>
  <si>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</si>
  <si>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</si>
  <si>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</si>
  <si>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</si>
  <si>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</si>
  <si>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</si>
  <si>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</si>
  <si>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</si>
  <si>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</si>
  <si>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</si>
  <si>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</si>
  <si>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</si>
  <si>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</si>
  <si>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</si>
  <si>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</si>
  <si>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</si>
  <si>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</si>
  <si>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</si>
  <si>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</si>
  <si>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</si>
  <si>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</si>
  <si>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</si>
  <si>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</si>
  <si>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</si>
  <si>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</si>
  <si>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</si>
  <si>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</si>
  <si>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</si>
  <si>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</si>
  <si>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</si>
  <si>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</si>
  <si>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</si>
  <si>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</si>
  <si>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</si>
  <si>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</si>
  <si>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</si>
  <si>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</si>
  <si>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</si>
  <si>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</si>
  <si>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</si>
  <si>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</si>
  <si>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</si>
  <si>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</si>
  <si>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</si>
  <si>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</si>
  <si>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</si>
  <si>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</si>
  <si>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</si>
  <si>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</si>
  <si>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</si>
  <si>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</si>
  <si>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</si>
  <si>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</si>
  <si>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</si>
  <si>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</si>
  <si>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</si>
  <si>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</si>
  <si>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</si>
  <si>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</si>
  <si>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</si>
  <si>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</si>
  <si>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</si>
  <si>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</si>
  <si>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</si>
  <si>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</si>
  <si>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</si>
  <si>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</si>
  <si>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</si>
  <si>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</si>
  <si>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</si>
  <si>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</si>
  <si>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</si>
  <si>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</si>
  <si>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</si>
  <si>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</si>
  <si>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</si>
  <si>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</si>
  <si>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</si>
  <si>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</si>
  <si>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</si>
  <si>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</si>
  <si>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</si>
  <si>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</si>
  <si>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</si>
  <si>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</si>
  <si>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</si>
  <si>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</si>
  <si>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</si>
  <si>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</si>
  <si>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</si>
  <si>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</si>
  <si>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</si>
  <si>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</si>
  <si>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</si>
  <si>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</si>
  <si>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</si>
  <si>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</si>
  <si>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</si>
  <si>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</si>
  <si>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</si>
  <si>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</si>
  <si>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</si>
  <si>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</si>
  <si>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</si>
  <si>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</si>
  <si>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</si>
  <si>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</si>
  <si>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</si>
  <si>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</si>
  <si>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</si>
  <si>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</si>
  <si>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</si>
  <si>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</si>
  <si>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</si>
  <si>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</si>
  <si>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</si>
  <si>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</si>
  <si>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</si>
  <si>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</si>
  <si>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</si>
  <si>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</si>
  <si>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</si>
  <si>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</si>
  <si>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</si>
  <si>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</si>
  <si>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</si>
  <si>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</si>
  <si>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</si>
  <si>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</si>
  <si>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</si>
  <si>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</si>
  <si>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</si>
  <si>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</si>
  <si>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</si>
  <si>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</si>
  <si>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</si>
  <si>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</si>
  <si>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</si>
  <si>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</si>
  <si>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</si>
  <si>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</si>
  <si>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</si>
  <si>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</si>
  <si>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</si>
  <si>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</si>
  <si>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</si>
  <si>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</si>
  <si>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</si>
  <si>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</si>
  <si>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</si>
  <si>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</si>
  <si>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</si>
  <si>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</si>
  <si>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</si>
  <si>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</si>
  <si>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</si>
  <si>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</si>
  <si>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</si>
  <si>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</si>
  <si>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</si>
  <si>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</si>
  <si>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</si>
  <si>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</si>
  <si>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</si>
  <si>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</si>
  <si>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</si>
  <si>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</si>
  <si>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</si>
  <si>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</si>
  <si>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</si>
  <si>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</si>
  <si>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</si>
  <si>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</si>
  <si>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</si>
  <si>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</si>
  <si>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</si>
  <si>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</si>
  <si>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</si>
  <si>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</si>
  <si>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</si>
  <si>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</si>
  <si>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</si>
  <si>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</si>
  <si>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</si>
  <si>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</si>
  <si>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</si>
  <si>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</si>
  <si>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</si>
  <si>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</si>
  <si>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</si>
  <si>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</si>
  <si>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</si>
  <si>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</si>
  <si>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</si>
  <si>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</si>
  <si>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</si>
  <si>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</si>
  <si>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</si>
  <si>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</si>
  <si>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</si>
  <si>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</si>
  <si>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</si>
  <si>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</si>
  <si>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</si>
  <si>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</si>
  <si>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</si>
  <si>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</si>
  <si>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</si>
  <si>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</si>
  <si>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</si>
  <si>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</si>
  <si>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</si>
  <si>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</si>
  <si>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</si>
  <si>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</si>
  <si>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</si>
  <si>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</si>
  <si>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</si>
  <si>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</si>
  <si>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</si>
  <si>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</si>
  <si>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</si>
  <si>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</si>
  <si>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</si>
  <si>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</si>
  <si>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</si>
  <si>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</si>
  <si>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</si>
  <si>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</si>
  <si>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</si>
  <si>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</si>
  <si>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</si>
  <si>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</si>
  <si>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</si>
  <si>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</si>
  <si>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</si>
  <si>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</si>
  <si>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</si>
  <si>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</si>
  <si>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</si>
  <si>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</si>
  <si>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</si>
  <si>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</si>
  <si>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</si>
  <si>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</si>
  <si>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</si>
  <si>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</si>
  <si>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</si>
  <si>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</si>
  <si>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</si>
  <si>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</si>
  <si>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</si>
  <si>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</si>
  <si>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</si>
  <si>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</si>
  <si>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</si>
  <si>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</si>
  <si>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</si>
  <si>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</si>
  <si>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</si>
  <si>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</si>
  <si>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</si>
  <si>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</si>
  <si>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</si>
  <si>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</si>
  <si>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</si>
  <si>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</si>
  <si>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</si>
  <si>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</si>
  <si>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</si>
  <si>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</si>
  <si>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</si>
  <si>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</si>
  <si>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</si>
  <si>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</si>
  <si>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</si>
  <si>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</si>
  <si>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</si>
  <si>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</si>
  <si>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</si>
  <si>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</si>
  <si>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</si>
  <si>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</si>
  <si>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</si>
  <si>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</si>
  <si>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</si>
  <si>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</si>
  <si>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</si>
  <si>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</si>
  <si>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</si>
  <si>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</si>
  <si>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</si>
  <si>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</si>
  <si>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</si>
  <si>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</si>
  <si>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</si>
  <si>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</si>
  <si>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</si>
  <si>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</si>
  <si>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</si>
  <si>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</si>
  <si>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</si>
  <si>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</si>
  <si>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</si>
  <si>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</si>
  <si>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</si>
  <si>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</si>
  <si>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</si>
  <si>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</si>
  <si>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</si>
  <si>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</si>
  <si>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</si>
  <si>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</si>
  <si>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</si>
  <si>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</si>
  <si>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</si>
  <si>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</si>
  <si>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</si>
  <si>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</si>
  <si>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</si>
  <si>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</si>
  <si>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</si>
  <si>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</si>
  <si>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</si>
  <si>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</si>
  <si>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</si>
  <si>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</si>
  <si>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Hate Crime Prevention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</si>
</sst>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41">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65"/>
      <c r="T1" s="565"/>
      <c r="U1" s="565"/>
      <c r="V1" s="565"/>
      <c r="W1" s="565"/>
      <c r="X1" s="565"/>
      <c r="Y1" s="9"/>
    </row>
    <row r="2" spans="1:27" ht="8.25" customHeight="1" x14ac:dyDescent="0.25">
      <c r="A2" s="10"/>
      <c r="B2" s="10"/>
      <c r="C2" s="568"/>
      <c r="D2" s="568"/>
      <c r="E2" s="568"/>
      <c r="F2" s="568"/>
      <c r="G2" s="568"/>
      <c r="H2" s="568"/>
      <c r="I2" s="568"/>
      <c r="J2" s="568"/>
      <c r="K2" s="568"/>
      <c r="L2" s="568"/>
      <c r="M2" s="568"/>
      <c r="N2" s="568"/>
      <c r="O2" s="568"/>
      <c r="P2" s="568"/>
      <c r="Q2" s="568"/>
      <c r="R2" s="568"/>
      <c r="S2" s="568"/>
      <c r="T2" s="13"/>
      <c r="U2" s="13"/>
      <c r="V2" s="13"/>
      <c r="W2" s="13"/>
      <c r="X2" s="14"/>
      <c r="Y2" s="11"/>
    </row>
    <row r="3" spans="1:27" ht="26.25" customHeight="1" x14ac:dyDescent="0.25">
      <c r="A3" s="10"/>
      <c r="B3" s="583" t="s">
        <v>14</v>
      </c>
      <c r="C3" s="584"/>
      <c r="D3" s="584"/>
      <c r="E3" s="585"/>
      <c r="F3" s="580"/>
      <c r="G3" s="580"/>
      <c r="H3" s="534"/>
      <c r="I3" s="385" t="s">
        <v>6590</v>
      </c>
      <c r="J3" s="69"/>
      <c r="K3" s="580"/>
      <c r="L3" s="580"/>
      <c r="M3" s="580"/>
      <c r="N3" s="580"/>
      <c r="O3" s="580"/>
      <c r="P3" s="580"/>
      <c r="R3" s="573"/>
      <c r="S3" s="574"/>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83" t="s">
        <v>15</v>
      </c>
      <c r="C5" s="584"/>
      <c r="D5" s="584"/>
      <c r="E5" s="585"/>
      <c r="F5" s="535">
        <v>2023</v>
      </c>
      <c r="G5" s="41"/>
      <c r="H5" s="41"/>
      <c r="I5" s="68" t="s">
        <v>16</v>
      </c>
      <c r="J5" s="15"/>
      <c r="K5" s="582">
        <v>794</v>
      </c>
      <c r="L5" s="582"/>
      <c r="M5" s="582"/>
      <c r="N5" s="582"/>
      <c r="O5" s="582"/>
      <c r="P5" s="582"/>
      <c r="R5" s="569"/>
      <c r="S5" s="570"/>
      <c r="T5" s="13"/>
      <c r="U5" s="13"/>
      <c r="V5" s="13"/>
      <c r="W5" s="13"/>
      <c r="X5" s="14"/>
      <c r="Y5" s="13"/>
      <c r="Z5" s="1"/>
      <c r="AA5" s="1"/>
    </row>
    <row r="6" spans="1:27" s="1" customFormat="1" ht="6.75" customHeight="1" x14ac:dyDescent="0.25">
      <c r="A6" s="538"/>
      <c r="B6" s="538"/>
      <c r="C6" s="12"/>
      <c r="D6" s="12"/>
      <c r="E6" s="12"/>
      <c r="F6" s="12"/>
      <c r="G6" s="12"/>
      <c r="H6" s="12"/>
      <c r="I6" s="536"/>
      <c r="J6" s="15"/>
      <c r="K6" s="42"/>
      <c r="L6" s="12"/>
      <c r="M6" s="12"/>
      <c r="N6" s="12"/>
      <c r="O6" s="12"/>
      <c r="S6" s="537"/>
      <c r="T6" s="13"/>
      <c r="U6" s="13"/>
      <c r="V6" s="13"/>
      <c r="W6" s="13"/>
      <c r="X6" s="14"/>
      <c r="Y6" s="13"/>
    </row>
    <row r="7" spans="1:27" ht="28.5" customHeight="1" x14ac:dyDescent="0.25">
      <c r="A7" s="10"/>
      <c r="B7" s="583"/>
      <c r="C7" s="585"/>
      <c r="D7" s="585"/>
      <c r="E7" s="585"/>
      <c r="F7" s="12"/>
      <c r="G7" s="12"/>
      <c r="H7" s="12"/>
      <c r="I7" s="374" t="s">
        <v>6587</v>
      </c>
      <c r="J7" s="69"/>
      <c r="K7" s="580" t="s">
        <v>6592</v>
      </c>
      <c r="L7" s="580"/>
      <c r="M7" s="580"/>
      <c r="N7" s="580"/>
      <c r="O7" s="580"/>
      <c r="P7" s="580"/>
      <c r="Q7" s="581"/>
      <c r="R7" s="581"/>
      <c r="S7" s="581"/>
      <c r="T7" s="581"/>
      <c r="U7" s="581"/>
      <c r="V7" s="581"/>
      <c r="W7" s="581"/>
      <c r="X7" s="581"/>
      <c r="Y7" s="581"/>
      <c r="Z7" s="581"/>
      <c r="AA7" s="581"/>
    </row>
    <row r="8" spans="1:27" ht="12" customHeight="1" thickBot="1" x14ac:dyDescent="0.3">
      <c r="A8" s="10"/>
      <c r="B8" s="335"/>
      <c r="C8" s="336"/>
      <c r="D8" s="336"/>
      <c r="E8" s="83"/>
      <c r="F8" s="12"/>
      <c r="G8" s="12"/>
      <c r="H8" s="12"/>
      <c r="I8" s="335"/>
      <c r="J8" s="334"/>
      <c r="K8" s="335"/>
      <c r="L8" s="335"/>
      <c r="M8" s="335"/>
      <c r="N8" s="335"/>
      <c r="O8" s="335"/>
      <c r="P8" s="335"/>
      <c r="R8" s="571"/>
      <c r="S8" s="572"/>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79"/>
      <c r="S9" s="579"/>
      <c r="T9" s="579"/>
      <c r="U9" s="579"/>
      <c r="V9" s="579"/>
      <c r="W9" s="579"/>
      <c r="X9" s="455"/>
      <c r="Y9" s="456"/>
      <c r="Z9" s="456"/>
      <c r="AA9" s="599"/>
    </row>
    <row r="10" spans="1:27" ht="11.1" customHeight="1" x14ac:dyDescent="0.25">
      <c r="A10" s="16"/>
      <c r="B10" s="457"/>
      <c r="C10" s="586" t="s">
        <v>6588</v>
      </c>
      <c r="D10" s="587"/>
      <c r="E10" s="587"/>
      <c r="F10" s="587"/>
      <c r="G10" s="587"/>
      <c r="H10" s="587"/>
      <c r="I10" s="587"/>
      <c r="J10" s="587"/>
      <c r="K10" s="588"/>
      <c r="L10" s="179"/>
      <c r="M10" s="179"/>
      <c r="N10" s="179"/>
      <c r="O10" s="179"/>
      <c r="P10" s="577" t="s">
        <v>1</v>
      </c>
      <c r="Q10" s="403"/>
      <c r="R10" s="13"/>
      <c r="S10" s="13"/>
      <c r="T10" s="13"/>
      <c r="U10" s="13"/>
      <c r="V10" s="575"/>
      <c r="W10" s="180"/>
      <c r="X10" s="1"/>
      <c r="Y10" s="1"/>
      <c r="Z10" s="1"/>
      <c r="AA10" s="600"/>
    </row>
    <row r="11" spans="1:27" ht="16.5" thickBot="1" x14ac:dyDescent="0.3">
      <c r="A11" s="16"/>
      <c r="B11" s="457"/>
      <c r="C11" s="589"/>
      <c r="D11" s="590"/>
      <c r="E11" s="590"/>
      <c r="F11" s="590"/>
      <c r="G11" s="590"/>
      <c r="H11" s="590"/>
      <c r="I11" s="590"/>
      <c r="J11" s="590"/>
      <c r="K11" s="591"/>
      <c r="L11" s="74"/>
      <c r="M11" s="74"/>
      <c r="N11" s="74"/>
      <c r="O11" s="181"/>
      <c r="P11" s="578"/>
      <c r="Q11" s="404"/>
      <c r="R11" s="13"/>
      <c r="S11" s="13"/>
      <c r="T11" s="13"/>
      <c r="U11" s="13"/>
      <c r="V11" s="576"/>
      <c r="W11" s="180"/>
      <c r="X11" s="1"/>
      <c r="Y11" s="1"/>
      <c r="Z11" s="1"/>
      <c r="AA11" s="600"/>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601"/>
    </row>
    <row r="13" spans="1:27" ht="30" customHeight="1" x14ac:dyDescent="0.25">
      <c r="A13" s="17"/>
      <c r="B13" s="458"/>
      <c r="C13" s="406">
        <v>1</v>
      </c>
      <c r="D13" s="566" t="s">
        <v>135</v>
      </c>
      <c r="E13" s="566"/>
      <c r="F13" s="566"/>
      <c r="G13" s="567"/>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54"/>
      <c r="E14" s="555"/>
      <c r="F14" s="555"/>
      <c r="G14" s="557"/>
      <c r="H14" s="5"/>
      <c r="I14" s="377"/>
      <c r="J14" s="378"/>
      <c r="K14" s="18"/>
      <c r="L14" s="73" t="b">
        <v>0</v>
      </c>
      <c r="M14" s="6"/>
      <c r="N14" s="6">
        <f>IF(L14,P14,0)</f>
        <v>0</v>
      </c>
      <c r="O14" s="179"/>
      <c r="P14" s="379"/>
      <c r="Q14" s="408"/>
      <c r="R14" s="319" t="b">
        <v>1</v>
      </c>
      <c r="S14" s="320">
        <v>112926</v>
      </c>
      <c r="T14" s="321"/>
      <c r="U14" s="322"/>
      <c r="V14" s="14"/>
      <c r="W14" s="180"/>
      <c r="X14" s="1"/>
      <c r="Y14" s="1"/>
      <c r="Z14" s="1"/>
      <c r="AA14" s="464"/>
    </row>
    <row r="15" spans="1:27" ht="13.35" customHeight="1" x14ac:dyDescent="0.25">
      <c r="A15" s="3"/>
      <c r="B15" s="463"/>
      <c r="C15" s="387"/>
      <c r="D15" s="554"/>
      <c r="E15" s="555"/>
      <c r="F15" s="555"/>
      <c r="G15" s="557"/>
      <c r="H15" s="5"/>
      <c r="I15" s="377"/>
      <c r="J15" s="378"/>
      <c r="K15" s="18"/>
      <c r="L15" s="73" t="b">
        <v>0</v>
      </c>
      <c r="M15" s="6"/>
      <c r="N15" s="6">
        <f>IF(L15,P15,0)</f>
        <v>0</v>
      </c>
      <c r="O15" s="179"/>
      <c r="P15" s="379"/>
      <c r="Q15" s="408"/>
      <c r="R15" s="323" t="b">
        <v>0</v>
      </c>
      <c r="S15" s="324">
        <v>0</v>
      </c>
      <c r="T15" s="325" t="s">
        <v>23</v>
      </c>
      <c r="U15" s="326" t="s">
        <v>23</v>
      </c>
      <c r="V15" s="19"/>
      <c r="W15" s="180"/>
      <c r="X15" s="1"/>
      <c r="Y15" s="1"/>
      <c r="Z15" s="1"/>
      <c r="AA15" s="464"/>
    </row>
    <row r="16" spans="1:27" ht="13.35" customHeight="1" x14ac:dyDescent="0.25">
      <c r="A16" s="3"/>
      <c r="B16" s="463"/>
      <c r="C16" s="387"/>
      <c r="D16" s="554"/>
      <c r="E16" s="555"/>
      <c r="F16" s="555"/>
      <c r="G16" s="557"/>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39" t="s">
        <v>24</v>
      </c>
      <c r="D18" s="540"/>
      <c r="E18" s="540"/>
      <c r="F18" s="540"/>
      <c r="G18" s="540"/>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49"/>
      <c r="E20" s="550"/>
      <c r="F20" s="550"/>
      <c r="G20" s="551"/>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49"/>
      <c r="E21" s="550"/>
      <c r="F21" s="550"/>
      <c r="G21" s="551"/>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49"/>
      <c r="E22" s="550"/>
      <c r="F22" s="550"/>
      <c r="G22" s="551"/>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 customHeight="1" x14ac:dyDescent="0.25">
      <c r="A23" s="3"/>
      <c r="B23" s="463"/>
      <c r="C23" s="387"/>
      <c r="D23" s="549"/>
      <c r="E23" s="550"/>
      <c r="F23" s="550"/>
      <c r="G23" s="551"/>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49"/>
      <c r="E24" s="550"/>
      <c r="F24" s="550"/>
      <c r="G24" s="551"/>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49"/>
      <c r="E25" s="550"/>
      <c r="F25" s="550"/>
      <c r="G25" s="551"/>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39" t="s">
        <v>24</v>
      </c>
      <c r="D27" s="593"/>
      <c r="E27" s="593"/>
      <c r="F27" s="593"/>
      <c r="G27" s="593"/>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92" t="s">
        <v>130</v>
      </c>
      <c r="E28" s="592"/>
      <c r="F28" s="592"/>
      <c r="G28" s="592"/>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49"/>
      <c r="E29" s="550"/>
      <c r="F29" s="550"/>
      <c r="G29" s="551"/>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49"/>
      <c r="E30" s="550"/>
      <c r="F30" s="550"/>
      <c r="G30" s="551"/>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609"/>
      <c r="E31" s="609"/>
      <c r="F31" s="609"/>
      <c r="G31" s="609"/>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62"/>
      <c r="E32" s="563"/>
      <c r="F32" s="563"/>
      <c r="G32" s="563"/>
      <c r="H32" s="563"/>
      <c r="I32" s="563"/>
      <c r="J32" s="563"/>
      <c r="K32" s="564"/>
      <c r="L32" s="73"/>
      <c r="M32" s="73"/>
      <c r="N32" s="6"/>
      <c r="O32" s="191"/>
      <c r="P32" s="372"/>
      <c r="Q32" s="412"/>
      <c r="R32" s="82"/>
      <c r="S32" s="14"/>
      <c r="T32" s="19"/>
      <c r="U32" s="19"/>
      <c r="V32" s="19"/>
      <c r="W32" s="189"/>
      <c r="X32" s="1"/>
      <c r="Y32" s="1"/>
      <c r="Z32" s="1"/>
      <c r="AA32" s="501"/>
    </row>
    <row r="33" spans="1:27" ht="12.75" customHeight="1" x14ac:dyDescent="0.25">
      <c r="A33" s="23"/>
      <c r="B33" s="467"/>
      <c r="C33" s="605" t="s">
        <v>24</v>
      </c>
      <c r="D33" s="606"/>
      <c r="E33" s="606"/>
      <c r="F33" s="606"/>
      <c r="G33" s="606"/>
      <c r="H33" s="607"/>
      <c r="I33" s="607"/>
      <c r="J33" s="607"/>
      <c r="K33" s="608"/>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61" t="s">
        <v>131</v>
      </c>
      <c r="E34" s="561"/>
      <c r="F34" s="561"/>
      <c r="G34" s="561"/>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49"/>
      <c r="E35" s="550"/>
      <c r="F35" s="550"/>
      <c r="G35" s="551"/>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49"/>
      <c r="E36" s="550"/>
      <c r="F36" s="550"/>
      <c r="G36" s="551"/>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49"/>
      <c r="E37" s="550"/>
      <c r="F37" s="550"/>
      <c r="G37" s="551"/>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49"/>
      <c r="E38" s="550"/>
      <c r="F38" s="550"/>
      <c r="G38" s="551"/>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39" t="s">
        <v>24</v>
      </c>
      <c r="D40" s="540"/>
      <c r="E40" s="540"/>
      <c r="F40" s="540"/>
      <c r="G40" s="540"/>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603" t="s">
        <v>25</v>
      </c>
      <c r="E41" s="603"/>
      <c r="F41" s="603"/>
      <c r="G41" s="603"/>
      <c r="H41" s="603"/>
      <c r="I41" s="603"/>
      <c r="J41" s="603"/>
      <c r="K41" s="604"/>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58" t="s">
        <v>4666</v>
      </c>
      <c r="E42" s="559"/>
      <c r="F42" s="559"/>
      <c r="G42" s="559"/>
      <c r="H42" s="559"/>
      <c r="I42" s="559"/>
      <c r="J42" s="559"/>
      <c r="K42" s="560"/>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58" t="s">
        <v>4667</v>
      </c>
      <c r="E43" s="559"/>
      <c r="F43" s="559"/>
      <c r="G43" s="559"/>
      <c r="H43" s="559"/>
      <c r="I43" s="559"/>
      <c r="J43" s="559"/>
      <c r="K43" s="560"/>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543" t="s">
        <v>136</v>
      </c>
      <c r="E44" s="544"/>
      <c r="F44" s="544"/>
      <c r="G44" s="544"/>
      <c r="H44" s="544"/>
      <c r="I44" s="544"/>
      <c r="J44" s="544"/>
      <c r="K44" s="545"/>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543" t="s">
        <v>134</v>
      </c>
      <c r="E45" s="544"/>
      <c r="F45" s="544"/>
      <c r="G45" s="544"/>
      <c r="H45" s="544"/>
      <c r="I45" s="544"/>
      <c r="J45" s="544"/>
      <c r="K45" s="545"/>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543" t="s">
        <v>137</v>
      </c>
      <c r="E46" s="544"/>
      <c r="F46" s="544"/>
      <c r="G46" s="544"/>
      <c r="H46" s="544"/>
      <c r="I46" s="544"/>
      <c r="J46" s="544"/>
      <c r="K46" s="545"/>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546" t="s">
        <v>4100</v>
      </c>
      <c r="E47" s="547"/>
      <c r="F47" s="547"/>
      <c r="G47" s="547"/>
      <c r="H47" s="547"/>
      <c r="I47" s="547"/>
      <c r="J47" s="547"/>
      <c r="K47" s="548"/>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52" t="s">
        <v>24</v>
      </c>
      <c r="D49" s="553"/>
      <c r="E49" s="553"/>
      <c r="F49" s="553"/>
      <c r="G49" s="553"/>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49"/>
      <c r="E51" s="550"/>
      <c r="F51" s="550"/>
      <c r="G51" s="551"/>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49"/>
      <c r="E52" s="550"/>
      <c r="F52" s="550"/>
      <c r="G52" s="551"/>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49"/>
      <c r="E53" s="550"/>
      <c r="F53" s="550"/>
      <c r="G53" s="551"/>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49"/>
      <c r="E54" s="550"/>
      <c r="F54" s="550"/>
      <c r="G54" s="551"/>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49"/>
      <c r="E55" s="550"/>
      <c r="F55" s="550"/>
      <c r="G55" s="551"/>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49"/>
      <c r="E56" s="550"/>
      <c r="F56" s="550"/>
      <c r="G56" s="551"/>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39" t="s">
        <v>24</v>
      </c>
      <c r="D58" s="540"/>
      <c r="E58" s="540"/>
      <c r="F58" s="540"/>
      <c r="G58" s="540"/>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54"/>
      <c r="E60" s="555"/>
      <c r="F60" s="555"/>
      <c r="G60" s="555"/>
      <c r="H60" s="556"/>
      <c r="I60" s="556"/>
      <c r="J60" s="557"/>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54"/>
      <c r="E61" s="555"/>
      <c r="F61" s="555"/>
      <c r="G61" s="555"/>
      <c r="H61" s="556"/>
      <c r="I61" s="556"/>
      <c r="J61" s="557"/>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54"/>
      <c r="E62" s="555"/>
      <c r="F62" s="555"/>
      <c r="G62" s="555"/>
      <c r="H62" s="556"/>
      <c r="I62" s="556"/>
      <c r="J62" s="557"/>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54"/>
      <c r="E63" s="555"/>
      <c r="F63" s="555"/>
      <c r="G63" s="555"/>
      <c r="H63" s="556"/>
      <c r="I63" s="556"/>
      <c r="J63" s="557"/>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98"/>
      <c r="E64" s="598"/>
      <c r="F64" s="598"/>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39" t="s">
        <v>24</v>
      </c>
      <c r="D65" s="540"/>
      <c r="E65" s="540"/>
      <c r="F65" s="540"/>
      <c r="G65" s="540"/>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1"/>
      <c r="E67" s="542"/>
      <c r="F67" s="542"/>
      <c r="G67" s="542"/>
      <c r="H67" s="542"/>
      <c r="I67" s="542"/>
      <c r="J67" s="542"/>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1"/>
      <c r="E68" s="542"/>
      <c r="F68" s="542"/>
      <c r="G68" s="542"/>
      <c r="H68" s="542"/>
      <c r="I68" s="542"/>
      <c r="J68" s="542"/>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1"/>
      <c r="E69" s="542"/>
      <c r="F69" s="542"/>
      <c r="G69" s="542"/>
      <c r="H69" s="542"/>
      <c r="I69" s="542"/>
      <c r="J69" s="542"/>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1"/>
      <c r="E70" s="542"/>
      <c r="F70" s="542"/>
      <c r="G70" s="542"/>
      <c r="H70" s="542"/>
      <c r="I70" s="542"/>
      <c r="J70" s="542"/>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39" t="s">
        <v>24</v>
      </c>
      <c r="D72" s="540"/>
      <c r="E72" s="540"/>
      <c r="F72" s="540"/>
      <c r="G72" s="540"/>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1"/>
      <c r="E74" s="542"/>
      <c r="F74" s="542"/>
      <c r="G74" s="542"/>
      <c r="H74" s="542"/>
      <c r="I74" s="542"/>
      <c r="J74" s="542"/>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1"/>
      <c r="E75" s="542"/>
      <c r="F75" s="542"/>
      <c r="G75" s="542"/>
      <c r="H75" s="542"/>
      <c r="I75" s="542"/>
      <c r="J75" s="542"/>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1"/>
      <c r="E76" s="542"/>
      <c r="F76" s="542"/>
      <c r="G76" s="542"/>
      <c r="H76" s="542"/>
      <c r="I76" s="542"/>
      <c r="J76" s="542"/>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1"/>
      <c r="E77" s="542"/>
      <c r="F77" s="542"/>
      <c r="G77" s="542"/>
      <c r="H77" s="542"/>
      <c r="I77" s="542"/>
      <c r="J77" s="542"/>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39" t="s">
        <v>24</v>
      </c>
      <c r="D79" s="540"/>
      <c r="E79" s="540"/>
      <c r="F79" s="540"/>
      <c r="G79" s="540"/>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96"/>
      <c r="J81" s="597"/>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94" t="s">
        <v>6589</v>
      </c>
      <c r="E85" s="594"/>
      <c r="F85" s="594"/>
      <c r="G85" s="594"/>
      <c r="H85" s="594"/>
      <c r="I85" s="594"/>
      <c r="J85" s="594"/>
      <c r="K85" s="595"/>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1"/>
      <c r="E86" s="541"/>
      <c r="F86" s="541"/>
      <c r="G86" s="541"/>
      <c r="H86" s="542"/>
      <c r="I86" s="542"/>
      <c r="J86" s="542"/>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1"/>
      <c r="E87" s="541"/>
      <c r="F87" s="541"/>
      <c r="G87" s="541"/>
      <c r="H87" s="542"/>
      <c r="I87" s="542"/>
      <c r="J87" s="542"/>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52" t="s">
        <v>24</v>
      </c>
      <c r="D89" s="553"/>
      <c r="E89" s="553"/>
      <c r="F89" s="553"/>
      <c r="G89" s="553"/>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602" t="s">
        <v>35</v>
      </c>
      <c r="D91" s="561"/>
      <c r="E91" s="561"/>
      <c r="F91" s="561"/>
      <c r="G91" s="561"/>
      <c r="H91" s="561"/>
      <c r="I91" s="561"/>
      <c r="J91" s="561"/>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56"/>
      <c r="H1" s="656"/>
    </row>
    <row r="2" spans="1:10" ht="15.75" x14ac:dyDescent="0.25">
      <c r="A2" s="209"/>
      <c r="B2" s="641" t="s">
        <v>121</v>
      </c>
      <c r="C2" s="642"/>
      <c r="D2" s="642"/>
      <c r="E2" s="642"/>
      <c r="F2" s="642"/>
      <c r="G2" s="642"/>
      <c r="H2" s="643"/>
    </row>
    <row r="3" spans="1:10" x14ac:dyDescent="0.2">
      <c r="A3" s="209"/>
      <c r="B3" s="644" t="s">
        <v>43</v>
      </c>
      <c r="C3" s="645"/>
      <c r="D3" s="645"/>
      <c r="E3" s="645"/>
      <c r="F3" s="645"/>
      <c r="G3" s="645"/>
      <c r="H3" s="646"/>
    </row>
    <row r="4" spans="1:10" x14ac:dyDescent="0.2">
      <c r="A4" s="209"/>
      <c r="B4" s="212"/>
      <c r="C4" s="213"/>
      <c r="D4" s="213"/>
      <c r="E4" s="213"/>
      <c r="F4" s="213"/>
      <c r="G4" s="213"/>
      <c r="H4" s="214"/>
    </row>
    <row r="5" spans="1:10" x14ac:dyDescent="0.2">
      <c r="A5" s="209"/>
      <c r="B5" s="647" t="s">
        <v>4668</v>
      </c>
      <c r="C5" s="648"/>
      <c r="D5" s="648"/>
      <c r="E5" s="648"/>
      <c r="F5" s="648"/>
      <c r="G5" s="648"/>
      <c r="H5" s="649"/>
    </row>
    <row r="6" spans="1:10" x14ac:dyDescent="0.2">
      <c r="A6" s="209"/>
      <c r="B6" s="209"/>
      <c r="C6" s="209"/>
      <c r="D6" s="209"/>
      <c r="E6" s="209"/>
      <c r="F6" s="209"/>
      <c r="G6" s="209"/>
      <c r="H6" s="209"/>
    </row>
    <row r="7" spans="1:10" x14ac:dyDescent="0.2">
      <c r="A7" s="209"/>
      <c r="B7" s="636" t="s">
        <v>4663</v>
      </c>
      <c r="C7" s="637"/>
      <c r="D7" s="637"/>
      <c r="E7" s="637"/>
      <c r="F7" s="637"/>
      <c r="G7" s="637"/>
      <c r="H7" s="638"/>
    </row>
    <row r="8" spans="1:10" ht="5.25" customHeight="1" x14ac:dyDescent="0.2">
      <c r="A8" s="209"/>
      <c r="B8" s="61"/>
      <c r="C8" s="166"/>
      <c r="D8" s="166"/>
      <c r="E8" s="166"/>
      <c r="F8" s="166"/>
      <c r="G8" s="166"/>
      <c r="H8" s="167"/>
    </row>
    <row r="9" spans="1:10" ht="54.75" customHeight="1" x14ac:dyDescent="0.2">
      <c r="A9" s="209"/>
      <c r="B9" s="55" t="s">
        <v>68</v>
      </c>
      <c r="C9" s="650" t="s">
        <v>4157</v>
      </c>
      <c r="D9" s="650"/>
      <c r="E9" s="650"/>
      <c r="F9" s="650"/>
      <c r="G9" s="650"/>
      <c r="H9" s="651"/>
    </row>
    <row r="10" spans="1:10" ht="22.35" customHeight="1" x14ac:dyDescent="0.2">
      <c r="A10" s="209"/>
      <c r="B10" s="55" t="s">
        <v>116</v>
      </c>
      <c r="C10" s="650" t="s">
        <v>6096</v>
      </c>
      <c r="D10" s="650"/>
      <c r="E10" s="650"/>
      <c r="F10" s="650"/>
      <c r="G10" s="650"/>
      <c r="H10" s="651"/>
    </row>
    <row r="11" spans="1:10" ht="23.25" customHeight="1" x14ac:dyDescent="0.2">
      <c r="A11" s="209"/>
      <c r="B11" s="55" t="s">
        <v>70</v>
      </c>
      <c r="C11" s="634" t="s">
        <v>6095</v>
      </c>
      <c r="D11" s="634"/>
      <c r="E11" s="634"/>
      <c r="F11" s="634"/>
      <c r="G11" s="634"/>
      <c r="H11" s="635"/>
    </row>
    <row r="12" spans="1:10" ht="61.5" customHeight="1" x14ac:dyDescent="0.2">
      <c r="A12" s="209"/>
      <c r="B12" s="56" t="s">
        <v>71</v>
      </c>
      <c r="C12" s="652" t="s">
        <v>73</v>
      </c>
      <c r="D12" s="652"/>
      <c r="E12" s="652"/>
      <c r="F12" s="652"/>
      <c r="G12" s="652"/>
      <c r="H12" s="653"/>
    </row>
    <row r="13" spans="1:10" s="210" customFormat="1" x14ac:dyDescent="0.2">
      <c r="A13" s="215"/>
      <c r="B13" s="56"/>
      <c r="C13" s="654"/>
      <c r="D13" s="654"/>
      <c r="E13" s="654"/>
      <c r="F13" s="654"/>
      <c r="G13" s="654"/>
      <c r="H13" s="655"/>
    </row>
    <row r="14" spans="1:10" x14ac:dyDescent="0.2">
      <c r="A14" s="209"/>
      <c r="B14" s="668" t="s">
        <v>72</v>
      </c>
      <c r="C14" s="639" t="s">
        <v>75</v>
      </c>
      <c r="D14" s="640"/>
      <c r="E14" s="670" t="str">
        <f>valDistrName</f>
        <v>Org Name</v>
      </c>
      <c r="F14" s="671"/>
      <c r="G14" s="216" t="s">
        <v>76</v>
      </c>
      <c r="H14" s="217">
        <v>305</v>
      </c>
      <c r="J14" s="78"/>
    </row>
    <row r="15" spans="1:10" x14ac:dyDescent="0.2">
      <c r="A15" s="209"/>
      <c r="B15" s="669"/>
      <c r="C15" s="704" t="s">
        <v>4664</v>
      </c>
      <c r="D15" s="705"/>
      <c r="E15" s="218" t="str">
        <f>valorg4code</f>
        <v xml:space="preserve">Org </v>
      </c>
      <c r="F15" s="219"/>
      <c r="G15" s="219" t="s">
        <v>4095</v>
      </c>
      <c r="H15" s="220" t="s">
        <v>6098</v>
      </c>
    </row>
    <row r="16" spans="1:10" x14ac:dyDescent="0.2">
      <c r="A16" s="209"/>
      <c r="B16" s="668" t="s">
        <v>74</v>
      </c>
      <c r="C16" s="639" t="s">
        <v>78</v>
      </c>
      <c r="D16" s="640"/>
      <c r="E16" s="670" t="str">
        <f>valAddr1</f>
        <v>Address 1</v>
      </c>
      <c r="F16" s="671"/>
      <c r="G16" s="671"/>
      <c r="H16" s="672"/>
    </row>
    <row r="17" spans="1:8" x14ac:dyDescent="0.2">
      <c r="A17" s="209"/>
      <c r="B17" s="669"/>
      <c r="C17" s="704"/>
      <c r="D17" s="705"/>
      <c r="E17" s="706" t="str">
        <f>valCtyStZip</f>
        <v>Town, State  Zip</v>
      </c>
      <c r="F17" s="707"/>
      <c r="G17" s="221"/>
      <c r="H17" s="222" t="s">
        <v>124</v>
      </c>
    </row>
    <row r="18" spans="1:8" ht="20.100000000000001" customHeight="1" x14ac:dyDescent="0.2">
      <c r="A18" s="209"/>
      <c r="B18" s="57" t="s">
        <v>77</v>
      </c>
      <c r="C18" s="708" t="s">
        <v>80</v>
      </c>
      <c r="D18" s="709"/>
      <c r="E18" s="715"/>
      <c r="F18" s="716"/>
      <c r="G18" s="716"/>
      <c r="H18" s="717"/>
    </row>
    <row r="19" spans="1:8" ht="17.100000000000001" customHeight="1" x14ac:dyDescent="0.2">
      <c r="A19" s="209"/>
      <c r="B19" s="668" t="s">
        <v>79</v>
      </c>
      <c r="C19" s="718" t="s">
        <v>5918</v>
      </c>
      <c r="D19" s="719"/>
      <c r="E19" s="722" t="s">
        <v>125</v>
      </c>
      <c r="F19" s="723"/>
      <c r="G19" s="723"/>
      <c r="H19" s="724"/>
    </row>
    <row r="20" spans="1:8" ht="7.35" customHeight="1" x14ac:dyDescent="0.2">
      <c r="A20" s="209"/>
      <c r="B20" s="669"/>
      <c r="C20" s="720"/>
      <c r="D20" s="721"/>
      <c r="E20" s="725"/>
      <c r="F20" s="726"/>
      <c r="G20" s="726"/>
      <c r="H20" s="727"/>
    </row>
    <row r="21" spans="1:8" ht="20.100000000000001" customHeight="1" x14ac:dyDescent="0.2">
      <c r="A21" s="209"/>
      <c r="B21" s="696" t="s">
        <v>81</v>
      </c>
      <c r="C21" s="710" t="s">
        <v>82</v>
      </c>
      <c r="D21" s="711"/>
      <c r="E21" s="223" t="s">
        <v>83</v>
      </c>
      <c r="F21" s="675"/>
      <c r="G21" s="676"/>
      <c r="H21" s="677"/>
    </row>
    <row r="22" spans="1:8" ht="20.100000000000001" customHeight="1" x14ac:dyDescent="0.2">
      <c r="A22" s="209"/>
      <c r="B22" s="697"/>
      <c r="C22" s="673" t="s">
        <v>84</v>
      </c>
      <c r="D22" s="674"/>
      <c r="E22" s="223" t="s">
        <v>85</v>
      </c>
      <c r="F22" s="675"/>
      <c r="G22" s="676"/>
      <c r="H22" s="677"/>
    </row>
    <row r="23" spans="1:8" ht="20.100000000000001" customHeight="1" x14ac:dyDescent="0.2">
      <c r="A23" s="209"/>
      <c r="B23" s="697"/>
      <c r="C23" s="70"/>
      <c r="D23" s="71"/>
      <c r="E23" s="224" t="s">
        <v>129</v>
      </c>
      <c r="F23" s="675"/>
      <c r="G23" s="676"/>
      <c r="H23" s="677"/>
    </row>
    <row r="24" spans="1:8" ht="20.100000000000001" customHeight="1" x14ac:dyDescent="0.2">
      <c r="A24" s="209"/>
      <c r="B24" s="698"/>
      <c r="C24" s="728"/>
      <c r="D24" s="729"/>
      <c r="E24" s="225" t="s">
        <v>86</v>
      </c>
      <c r="F24" s="701"/>
      <c r="G24" s="702"/>
      <c r="H24" s="703"/>
    </row>
    <row r="25" spans="1:8" x14ac:dyDescent="0.2">
      <c r="A25" s="209"/>
      <c r="B25" s="58"/>
      <c r="C25" s="59"/>
      <c r="D25" s="59"/>
      <c r="E25" s="60"/>
      <c r="F25" s="215"/>
      <c r="G25" s="215"/>
      <c r="H25" s="215"/>
    </row>
    <row r="26" spans="1:8" x14ac:dyDescent="0.2">
      <c r="A26" s="209"/>
      <c r="B26" s="691" t="s">
        <v>4665</v>
      </c>
      <c r="C26" s="692"/>
      <c r="D26" s="692"/>
      <c r="E26" s="692"/>
      <c r="F26" s="692"/>
      <c r="G26" s="226"/>
      <c r="H26" s="227"/>
    </row>
    <row r="27" spans="1:8" ht="54" customHeight="1" x14ac:dyDescent="0.2">
      <c r="B27" s="693" t="s">
        <v>6099</v>
      </c>
      <c r="C27" s="694"/>
      <c r="D27" s="694"/>
      <c r="E27" s="694"/>
      <c r="F27" s="694"/>
      <c r="G27" s="694"/>
      <c r="H27" s="695"/>
    </row>
    <row r="28" spans="1:8" ht="237.6" customHeight="1" x14ac:dyDescent="0.2">
      <c r="B28" s="678"/>
      <c r="C28" s="679"/>
      <c r="D28" s="679"/>
      <c r="E28" s="679"/>
      <c r="F28" s="679"/>
      <c r="G28" s="679"/>
      <c r="H28" s="680"/>
    </row>
    <row r="29" spans="1:8" s="228" customFormat="1" ht="11.25" customHeight="1" x14ac:dyDescent="0.2">
      <c r="B29" s="229"/>
      <c r="C29" s="177"/>
      <c r="D29" s="177"/>
      <c r="E29" s="177"/>
      <c r="F29" s="177"/>
      <c r="G29" s="177"/>
      <c r="H29" s="230"/>
    </row>
    <row r="30" spans="1:8" x14ac:dyDescent="0.2">
      <c r="B30" s="686" t="s">
        <v>4669</v>
      </c>
      <c r="C30" s="687"/>
      <c r="D30" s="687"/>
      <c r="E30" s="687"/>
      <c r="F30" s="687"/>
      <c r="G30" s="687"/>
      <c r="H30" s="688"/>
    </row>
    <row r="31" spans="1:8" ht="7.5" customHeight="1" x14ac:dyDescent="0.2">
      <c r="B31" s="231"/>
      <c r="C31" s="232"/>
      <c r="D31" s="232"/>
      <c r="E31" s="232"/>
      <c r="F31" s="232"/>
      <c r="G31" s="232"/>
      <c r="H31" s="233"/>
    </row>
    <row r="32" spans="1:8" x14ac:dyDescent="0.2">
      <c r="B32" s="61" t="s">
        <v>68</v>
      </c>
      <c r="C32" s="666" t="s">
        <v>126</v>
      </c>
      <c r="D32" s="666"/>
      <c r="E32" s="666"/>
      <c r="F32" s="666"/>
      <c r="G32" s="666"/>
      <c r="H32" s="667"/>
    </row>
    <row r="33" spans="1:13" ht="12.75" customHeight="1" x14ac:dyDescent="0.2">
      <c r="B33" s="65" t="s">
        <v>69</v>
      </c>
      <c r="C33" s="666" t="s">
        <v>4670</v>
      </c>
      <c r="D33" s="666"/>
      <c r="E33" s="666"/>
      <c r="F33" s="666"/>
      <c r="G33" s="666"/>
      <c r="H33" s="667"/>
    </row>
    <row r="34" spans="1:13" x14ac:dyDescent="0.2">
      <c r="B34" s="61" t="s">
        <v>87</v>
      </c>
      <c r="C34" s="666" t="s">
        <v>127</v>
      </c>
      <c r="D34" s="666"/>
      <c r="E34" s="666"/>
      <c r="F34" s="666"/>
      <c r="G34" s="666"/>
      <c r="H34" s="667"/>
    </row>
    <row r="35" spans="1:13" x14ac:dyDescent="0.2">
      <c r="B35" s="61" t="s">
        <v>71</v>
      </c>
      <c r="C35" s="666" t="s">
        <v>128</v>
      </c>
      <c r="D35" s="666"/>
      <c r="E35" s="666"/>
      <c r="F35" s="666"/>
      <c r="G35" s="666"/>
      <c r="H35" s="667"/>
    </row>
    <row r="36" spans="1:13" x14ac:dyDescent="0.2">
      <c r="B36" s="689"/>
      <c r="C36" s="690"/>
      <c r="D36" s="234"/>
      <c r="E36" s="657"/>
      <c r="F36" s="657"/>
      <c r="G36" s="235"/>
      <c r="H36" s="236"/>
      <c r="L36" s="237"/>
    </row>
    <row r="37" spans="1:13" ht="6.75" customHeight="1" x14ac:dyDescent="0.2">
      <c r="A37" s="215"/>
      <c r="B37" s="658"/>
      <c r="C37" s="658"/>
      <c r="D37" s="238"/>
      <c r="E37" s="662"/>
      <c r="F37" s="662"/>
      <c r="G37" s="209"/>
      <c r="H37" s="209"/>
      <c r="L37" s="67"/>
    </row>
    <row r="38" spans="1:13" x14ac:dyDescent="0.2">
      <c r="B38" s="663"/>
      <c r="C38" s="664"/>
      <c r="D38" s="665"/>
      <c r="E38" s="49" t="s">
        <v>17</v>
      </c>
      <c r="F38" s="49" t="s">
        <v>18</v>
      </c>
      <c r="G38" s="49" t="s">
        <v>88</v>
      </c>
      <c r="H38" s="62" t="s">
        <v>89</v>
      </c>
    </row>
    <row r="39" spans="1:13" x14ac:dyDescent="0.2">
      <c r="B39" s="239"/>
      <c r="C39" s="240"/>
      <c r="D39" s="241"/>
      <c r="E39" s="712" t="s">
        <v>4671</v>
      </c>
      <c r="F39" s="168" t="s">
        <v>91</v>
      </c>
      <c r="G39" s="168"/>
      <c r="H39" s="169"/>
    </row>
    <row r="40" spans="1:13" ht="12.75" customHeight="1" x14ac:dyDescent="0.2">
      <c r="B40" s="239"/>
      <c r="C40" s="170" t="s">
        <v>92</v>
      </c>
      <c r="D40" s="241"/>
      <c r="E40" s="713"/>
      <c r="F40" s="171" t="s">
        <v>93</v>
      </c>
      <c r="G40" s="171" t="s">
        <v>94</v>
      </c>
      <c r="H40" s="171" t="s">
        <v>95</v>
      </c>
    </row>
    <row r="41" spans="1:13" ht="12.75" customHeight="1" x14ac:dyDescent="0.2">
      <c r="B41" s="239"/>
      <c r="C41" s="240"/>
      <c r="D41" s="241"/>
      <c r="E41" s="713"/>
      <c r="F41" s="172" t="s">
        <v>90</v>
      </c>
      <c r="G41" s="172" t="s">
        <v>96</v>
      </c>
      <c r="H41" s="172" t="s">
        <v>90</v>
      </c>
    </row>
    <row r="42" spans="1:13" ht="12.75" customHeight="1" x14ac:dyDescent="0.2">
      <c r="B42" s="242"/>
      <c r="C42" s="243"/>
      <c r="D42" s="244"/>
      <c r="E42" s="714"/>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84" t="s">
        <v>99</v>
      </c>
      <c r="D44" s="685"/>
      <c r="E44" s="248"/>
      <c r="F44" s="248"/>
      <c r="G44" s="249">
        <f>IF(F44 ="",H44-E44,H44-F44)</f>
        <v>0</v>
      </c>
      <c r="H44" s="249">
        <f>valTILn1</f>
        <v>0</v>
      </c>
      <c r="I44" s="699"/>
      <c r="J44" s="700"/>
      <c r="K44" s="700"/>
      <c r="L44" s="700"/>
      <c r="M44" s="700"/>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59" t="s">
        <v>4096</v>
      </c>
      <c r="C58" s="660"/>
      <c r="D58" s="660"/>
      <c r="E58" s="660"/>
      <c r="F58" s="660"/>
      <c r="G58" s="660"/>
      <c r="H58" s="661"/>
      <c r="K58" s="79"/>
    </row>
    <row r="59" spans="1:11" ht="20.100000000000001" customHeight="1" x14ac:dyDescent="0.2">
      <c r="B59" s="95"/>
      <c r="C59" s="629" t="s">
        <v>111</v>
      </c>
      <c r="D59" s="629"/>
      <c r="E59" s="625"/>
      <c r="F59" s="681" t="s">
        <v>112</v>
      </c>
      <c r="G59" s="682"/>
      <c r="H59" s="683"/>
      <c r="K59" s="79"/>
    </row>
    <row r="60" spans="1:11" ht="20.100000000000001" customHeight="1" x14ac:dyDescent="0.2">
      <c r="B60" s="95"/>
      <c r="C60" s="629" t="s">
        <v>5919</v>
      </c>
      <c r="D60" s="629"/>
      <c r="E60" s="625"/>
      <c r="F60" s="619"/>
      <c r="G60" s="620"/>
      <c r="H60" s="621"/>
      <c r="K60" s="6"/>
    </row>
    <row r="61" spans="1:11" ht="20.100000000000001" customHeight="1" x14ac:dyDescent="0.2">
      <c r="B61" s="95"/>
      <c r="C61" s="629" t="s">
        <v>113</v>
      </c>
      <c r="D61" s="629"/>
      <c r="E61" s="625"/>
      <c r="F61" s="619"/>
      <c r="G61" s="620"/>
      <c r="H61" s="621"/>
      <c r="K61" s="6"/>
    </row>
    <row r="62" spans="1:11" ht="20.100000000000001" customHeight="1" x14ac:dyDescent="0.2">
      <c r="B62" s="258"/>
      <c r="C62" s="629" t="s">
        <v>120</v>
      </c>
      <c r="D62" s="629"/>
      <c r="E62" s="625"/>
      <c r="F62" s="619"/>
      <c r="G62" s="620"/>
      <c r="H62" s="621"/>
      <c r="K62" s="6"/>
    </row>
    <row r="63" spans="1:11" ht="20.100000000000001" customHeight="1" x14ac:dyDescent="0.2">
      <c r="A63" s="209"/>
      <c r="B63" s="209"/>
      <c r="C63" s="209"/>
      <c r="D63" s="209"/>
      <c r="E63" s="209"/>
      <c r="F63" s="209"/>
      <c r="G63" s="209"/>
      <c r="H63" s="209"/>
    </row>
    <row r="64" spans="1:11" ht="20.100000000000001" customHeight="1" x14ac:dyDescent="0.2">
      <c r="A64" s="209"/>
      <c r="B64" s="622" t="s">
        <v>4097</v>
      </c>
      <c r="C64" s="553"/>
      <c r="D64" s="553"/>
      <c r="E64" s="553"/>
      <c r="F64" s="553"/>
      <c r="G64" s="553"/>
      <c r="H64" s="623"/>
    </row>
    <row r="65" spans="1:8" ht="20.100000000000001" customHeight="1" x14ac:dyDescent="0.2">
      <c r="A65" s="209"/>
      <c r="B65" s="63" t="s">
        <v>114</v>
      </c>
      <c r="C65" s="64" t="s">
        <v>91</v>
      </c>
      <c r="D65" s="259"/>
      <c r="E65" s="624" t="s">
        <v>115</v>
      </c>
      <c r="F65" s="625"/>
      <c r="G65" s="630"/>
      <c r="H65" s="631"/>
    </row>
    <row r="66" spans="1:8" ht="20.100000000000001" customHeight="1" x14ac:dyDescent="0.2">
      <c r="B66" s="63" t="s">
        <v>116</v>
      </c>
      <c r="C66" s="64" t="s">
        <v>117</v>
      </c>
      <c r="D66" s="260"/>
      <c r="E66" s="624" t="s">
        <v>118</v>
      </c>
      <c r="F66" s="625"/>
      <c r="G66" s="632"/>
      <c r="H66" s="633"/>
    </row>
    <row r="67" spans="1:8" ht="6.75" customHeight="1" x14ac:dyDescent="0.25">
      <c r="B67" s="626"/>
      <c r="C67" s="627"/>
      <c r="D67" s="627"/>
      <c r="E67" s="627"/>
      <c r="F67" s="627"/>
      <c r="G67" s="627"/>
      <c r="H67" s="628"/>
    </row>
    <row r="68" spans="1:8" ht="20.100000000000001" customHeight="1" x14ac:dyDescent="0.2">
      <c r="B68" s="66"/>
      <c r="C68" s="611" t="s">
        <v>119</v>
      </c>
      <c r="D68" s="611"/>
      <c r="E68" s="612"/>
      <c r="F68" s="613" t="s">
        <v>112</v>
      </c>
      <c r="G68" s="614"/>
      <c r="H68" s="615"/>
    </row>
    <row r="69" spans="1:8" ht="20.100000000000001" customHeight="1" x14ac:dyDescent="0.2">
      <c r="B69" s="66"/>
      <c r="C69" s="611" t="s">
        <v>5919</v>
      </c>
      <c r="D69" s="611"/>
      <c r="E69" s="612"/>
      <c r="F69" s="616"/>
      <c r="G69" s="617"/>
      <c r="H69" s="618"/>
    </row>
    <row r="70" spans="1:8" ht="20.100000000000001" customHeight="1" x14ac:dyDescent="0.2">
      <c r="B70" s="66"/>
      <c r="C70" s="611" t="s">
        <v>113</v>
      </c>
      <c r="D70" s="611"/>
      <c r="E70" s="612"/>
      <c r="F70" s="616"/>
      <c r="G70" s="617"/>
      <c r="H70" s="618"/>
    </row>
    <row r="71" spans="1:8" ht="20.100000000000001" customHeight="1" x14ac:dyDescent="0.2">
      <c r="B71" s="66"/>
      <c r="C71" s="611" t="s">
        <v>120</v>
      </c>
      <c r="D71" s="611"/>
      <c r="E71" s="612"/>
      <c r="F71" s="616"/>
      <c r="G71" s="617"/>
      <c r="H71" s="618"/>
    </row>
    <row r="72" spans="1:8" x14ac:dyDescent="0.2">
      <c r="A72" s="209"/>
      <c r="B72" s="209"/>
      <c r="C72" s="209"/>
      <c r="D72" s="209"/>
      <c r="E72" s="209"/>
      <c r="F72" s="610"/>
      <c r="G72" s="610"/>
      <c r="H72" s="610"/>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30" t="s">
        <v>6100</v>
      </c>
      <c r="C2" s="731"/>
      <c r="D2" s="731"/>
      <c r="E2" s="731"/>
      <c r="F2" s="731"/>
      <c r="G2" s="731"/>
      <c r="H2" s="731"/>
      <c r="I2" s="731"/>
      <c r="J2" s="316"/>
    </row>
    <row r="4" spans="1:11" x14ac:dyDescent="0.25">
      <c r="B4" s="124" t="s">
        <v>66</v>
      </c>
      <c r="C4" s="735" t="str">
        <f>valDistrName</f>
        <v>Org Name</v>
      </c>
      <c r="D4" s="735"/>
      <c r="E4" s="735"/>
      <c r="F4" s="735"/>
      <c r="G4" s="125"/>
      <c r="H4" s="125"/>
      <c r="I4" s="125"/>
      <c r="J4" s="125"/>
    </row>
    <row r="5" spans="1:11" x14ac:dyDescent="0.25">
      <c r="B5" s="126"/>
      <c r="C5" s="127"/>
      <c r="D5" s="128"/>
      <c r="E5" s="128"/>
      <c r="F5" s="127"/>
      <c r="G5" s="129"/>
      <c r="H5" s="129"/>
      <c r="I5" s="129"/>
      <c r="J5" s="129"/>
    </row>
    <row r="6" spans="1:11" x14ac:dyDescent="0.25">
      <c r="B6" s="124" t="s">
        <v>67</v>
      </c>
      <c r="C6" s="735" t="s">
        <v>5917</v>
      </c>
      <c r="D6" s="735"/>
      <c r="E6" s="735"/>
      <c r="F6" s="735"/>
      <c r="G6" s="125"/>
      <c r="H6" s="125"/>
      <c r="I6" s="125"/>
      <c r="J6" s="125"/>
    </row>
    <row r="7" spans="1:11" ht="13.5" customHeight="1" x14ac:dyDescent="0.25">
      <c r="B7" s="126"/>
      <c r="C7" s="130"/>
      <c r="F7" s="130"/>
      <c r="G7" s="132"/>
      <c r="H7" s="132"/>
      <c r="I7" s="132"/>
      <c r="J7" s="132"/>
    </row>
    <row r="8" spans="1:11" s="133" customFormat="1" ht="12.75" x14ac:dyDescent="0.2">
      <c r="B8" s="736"/>
      <c r="C8" s="734" t="s">
        <v>55</v>
      </c>
      <c r="D8" s="734"/>
      <c r="E8" s="734"/>
      <c r="F8" s="734"/>
      <c r="G8" s="734"/>
      <c r="H8" s="734"/>
      <c r="I8" s="734"/>
      <c r="J8" s="306"/>
      <c r="K8" s="311"/>
    </row>
    <row r="9" spans="1:11" s="133" customFormat="1" ht="12.75" x14ac:dyDescent="0.2">
      <c r="B9" s="737"/>
      <c r="C9" s="734" t="s">
        <v>1</v>
      </c>
      <c r="D9" s="734" t="s">
        <v>5875</v>
      </c>
      <c r="E9" s="734"/>
      <c r="F9" s="734" t="s">
        <v>5876</v>
      </c>
      <c r="G9" s="734"/>
      <c r="H9" s="734" t="s">
        <v>5877</v>
      </c>
      <c r="I9" s="734"/>
      <c r="J9" s="306"/>
      <c r="K9" s="311"/>
    </row>
    <row r="10" spans="1:11" s="133" customFormat="1" ht="18" customHeight="1" x14ac:dyDescent="0.2">
      <c r="B10" s="738"/>
      <c r="C10" s="734"/>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9" t="s">
        <v>4156</v>
      </c>
      <c r="C28" s="740"/>
      <c r="D28" s="740"/>
      <c r="E28" s="740"/>
      <c r="F28" s="740"/>
      <c r="G28" s="740"/>
      <c r="H28" s="740"/>
      <c r="I28" s="740"/>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32" t="s">
        <v>57</v>
      </c>
      <c r="C34" s="147" t="e">
        <f t="shared" si="1"/>
        <v>#REF!</v>
      </c>
      <c r="D34" s="147"/>
      <c r="E34" s="147"/>
      <c r="F34" s="147"/>
      <c r="G34" s="147"/>
      <c r="H34" s="147"/>
      <c r="I34" s="147"/>
      <c r="J34" s="310"/>
      <c r="K34" s="1"/>
    </row>
    <row r="35" spans="2:11" ht="18" customHeight="1" x14ac:dyDescent="0.25">
      <c r="B35" s="733"/>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D303DCA27A4B948818F2B7496FAA3B2" ma:contentTypeVersion="6" ma:contentTypeDescription="Create a new document." ma:contentTypeScope="" ma:versionID="f059255859af686ea89bbed25ae1ce90">
  <xsd:schema xmlns:xsd="http://www.w3.org/2001/XMLSchema" xmlns:xs="http://www.w3.org/2001/XMLSchema" xmlns:p="http://schemas.microsoft.com/office/2006/metadata/properties" xmlns:ns2="1b41690f-1d7a-4771-a725-1666d7c349d2" xmlns:ns3="10cd576d-fe93-4dff-8245-323619ca128b" targetNamespace="http://schemas.microsoft.com/office/2006/metadata/properties" ma:root="true" ma:fieldsID="f7a63c412e3d46842fde48c87d9b8a4d" ns2:_="" ns3:_="">
    <xsd:import namespace="1b41690f-1d7a-4771-a725-1666d7c349d2"/>
    <xsd:import namespace="10cd576d-fe93-4dff-8245-323619ca128b"/>
    <xsd:element name="properties">
      <xsd:complexType>
        <xsd:sequence>
          <xsd:element name="documentManagement">
            <xsd:complexType>
              <xsd:all>
                <xsd:element ref="ns2:MediaServiceMetadata" minOccurs="0"/>
                <xsd:element ref="ns2:MediaServiceFastMetadata" minOccurs="0"/>
                <xsd:element ref="ns3:_dlc_DocId" minOccurs="0"/>
                <xsd:element ref="ns3:_dlc_DocIdUrl" minOccurs="0"/>
                <xsd:element ref="ns3:_dlc_DocIdPersistId"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41690f-1d7a-4771-a725-1666d7c349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0cd576d-fe93-4dff-8245-323619ca128b"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E405199-B6BE-43E1-8DC2-5DDD1DD468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41690f-1d7a-4771-a725-1666d7c349d2"/>
    <ds:schemaRef ds:uri="10cd576d-fe93-4dff-8245-323619ca12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1B88D7-A073-475A-A389-36B2EE90A901}">
  <ds:schemaRefs>
    <ds:schemaRef ds:uri="http://schemas.microsoft.com/sharepoint/events"/>
  </ds:schemaRefs>
</ds:datastoreItem>
</file>

<file path=customXml/itemProps3.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4.xml><?xml version="1.0" encoding="utf-8"?>
<ds:datastoreItem xmlns:ds="http://schemas.openxmlformats.org/officeDocument/2006/customXml" ds:itemID="{2CA9CDC4-F4B1-4B0E-A758-FB02F117F466}">
  <ds:schemaRefs>
    <ds:schemaRef ds:uri="http://purl.org/dc/terms/"/>
    <ds:schemaRef ds:uri="http://schemas.openxmlformats.org/package/2006/metadata/core-properties"/>
    <ds:schemaRef ds:uri="http://schemas.microsoft.com/office/2006/documentManagement/types"/>
    <ds:schemaRef ds:uri="http://purl.org/dc/dcmitype/"/>
    <ds:schemaRef ds:uri="10cd576d-fe93-4dff-8245-323619ca128b"/>
    <ds:schemaRef ds:uri="http://purl.org/dc/elements/1.1/"/>
    <ds:schemaRef ds:uri="http://schemas.microsoft.com/office/2006/metadata/properties"/>
    <ds:schemaRef ds:uri="http://schemas.microsoft.com/office/infopath/2007/PartnerControls"/>
    <ds:schemaRef ds:uri="1b41690f-1d7a-4771-a725-1666d7c349d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FC794 Hate Crime Prevention Part II</dc:title>
  <dc:creator>DESE</dc:creator>
  <cp:lastModifiedBy>Zou, Dong (EOE)</cp:lastModifiedBy>
  <cp:lastPrinted>2018-01-05T21:12:21Z</cp:lastPrinted>
  <dcterms:created xsi:type="dcterms:W3CDTF">2017-03-16T18:10:20Z</dcterms:created>
  <dcterms:modified xsi:type="dcterms:W3CDTF">2022-10-13T13:55:27Z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Oct 13 2022</vt:lpwstr>
  </property>
</Properties>
</file>