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2023-06\SCTASK0401429\"/>
    </mc:Choice>
  </mc:AlternateContent>
  <xr:revisionPtr revIDLastSave="0" documentId="13_ncr:1_{98C73B18-5562-4A38-B1C0-7F26DDB5885F}" xr6:coauthVersionLast="47" xr6:coauthVersionMax="47" xr10:uidLastSave="{00000000-0000-0000-0000-000000000000}"/>
  <bookViews>
    <workbookView xWindow="-38520" yWindow="660" windowWidth="38640" windowHeight="21120" xr2:uid="{695C9AF9-76CC-41BC-BC83-A26DBB9C5569}"/>
  </bookViews>
  <sheets>
    <sheet name="Sheet1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" l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<sst xmlns="http://schemas.openxmlformats.org/spreadsheetml/2006/main" count="211" uniqueCount="205">
  <si>
    <t>LEA Code</t>
  </si>
  <si>
    <t>Prospective Grantee</t>
  </si>
  <si>
    <t>High School</t>
  </si>
  <si>
    <t xml:space="preserve">Grant Amount </t>
  </si>
  <si>
    <t>0005</t>
  </si>
  <si>
    <t>Agawam Public Schools</t>
  </si>
  <si>
    <t>Agawam High School</t>
  </si>
  <si>
    <t>0605</t>
  </si>
  <si>
    <t>Amherst-Pelham Public Schools</t>
  </si>
  <si>
    <t>Amherst Regional High School</t>
  </si>
  <si>
    <t>0615</t>
  </si>
  <si>
    <t>Athol-Royalston Public Schools</t>
  </si>
  <si>
    <t>Athol High School</t>
  </si>
  <si>
    <t>0491</t>
  </si>
  <si>
    <t>Atlantis Charter School District</t>
  </si>
  <si>
    <t>Atlantis Charter School</t>
  </si>
  <si>
    <t>0016</t>
  </si>
  <si>
    <t>Attleboro Public Schools</t>
  </si>
  <si>
    <t>Attleboro Memorial High School</t>
  </si>
  <si>
    <t>0020</t>
  </si>
  <si>
    <t>Barnstable Public Schools</t>
  </si>
  <si>
    <t>Barnstable High School</t>
  </si>
  <si>
    <t>0025</t>
  </si>
  <si>
    <t>Bellingham Public Schools</t>
  </si>
  <si>
    <t>Bellingham High School</t>
  </si>
  <si>
    <t>0618</t>
  </si>
  <si>
    <t>Berkshire Hills Regional School District</t>
  </si>
  <si>
    <t>Monument Mountain High School</t>
  </si>
  <si>
    <t>0035</t>
  </si>
  <si>
    <t>Boston Public Schools</t>
  </si>
  <si>
    <t>Brighton High School</t>
  </si>
  <si>
    <t>Dearborn STEM Academy</t>
  </si>
  <si>
    <t xml:space="preserve">Excel High School - South Boston </t>
  </si>
  <si>
    <t>Jeremiah Burke High School</t>
  </si>
  <si>
    <t>0036</t>
  </si>
  <si>
    <t>Bourne Public Schools</t>
  </si>
  <si>
    <t>Bourne High School</t>
  </si>
  <si>
    <t>0044</t>
  </si>
  <si>
    <t xml:space="preserve">Brockton Public Schools </t>
  </si>
  <si>
    <t>Brockton High School</t>
  </si>
  <si>
    <t>0048</t>
  </si>
  <si>
    <t>Burlington Public Schools</t>
  </si>
  <si>
    <t>Burlington High School</t>
  </si>
  <si>
    <t>0052</t>
  </si>
  <si>
    <t>Carver Public Schools</t>
  </si>
  <si>
    <t>Carver Middle-High School</t>
  </si>
  <si>
    <t>0056</t>
  </si>
  <si>
    <t>Chelmsford Public Schools</t>
  </si>
  <si>
    <t>Chelmsford High School</t>
  </si>
  <si>
    <t>0057</t>
  </si>
  <si>
    <t>Chelsea Public Schools</t>
  </si>
  <si>
    <t>Chelsea High School</t>
  </si>
  <si>
    <t>0071</t>
  </si>
  <si>
    <t>Danvers Public Schools</t>
  </si>
  <si>
    <t>Danvers High School</t>
  </si>
  <si>
    <t>0645</t>
  </si>
  <si>
    <t>Dennis-Yarmouth Public Schools</t>
  </si>
  <si>
    <t>Dennis-Yarmouth Regional High School</t>
  </si>
  <si>
    <t>0077</t>
  </si>
  <si>
    <t>Douglas Public Schools</t>
  </si>
  <si>
    <t>Douglas High School</t>
  </si>
  <si>
    <t>0658</t>
  </si>
  <si>
    <t>Dudley Charlton Public Schools</t>
  </si>
  <si>
    <t>Shepherd Hill Regional High School</t>
  </si>
  <si>
    <t>0093</t>
  </si>
  <si>
    <t>Everett Public Schools</t>
  </si>
  <si>
    <t>Everett High School</t>
  </si>
  <si>
    <t>0097</t>
  </si>
  <si>
    <t>Fitchburg Public Schools</t>
  </si>
  <si>
    <t>Fitchburg High School</t>
  </si>
  <si>
    <t>0067</t>
  </si>
  <si>
    <t>Frontier Regional School District</t>
  </si>
  <si>
    <t>Frontier Regional School</t>
  </si>
  <si>
    <t>0103</t>
  </si>
  <si>
    <t>Gardner Public Schools</t>
  </si>
  <si>
    <t xml:space="preserve">Gardner High School </t>
  </si>
  <si>
    <t>0674</t>
  </si>
  <si>
    <t>Gill-Montague Regional School District</t>
  </si>
  <si>
    <t>Turners Falls High School</t>
  </si>
  <si>
    <t>0117</t>
  </si>
  <si>
    <t>Hadley Public Schools</t>
  </si>
  <si>
    <t>Hopkins Academy</t>
  </si>
  <si>
    <t>0128</t>
  </si>
  <si>
    <t>Haverhill Public Schools</t>
  </si>
  <si>
    <t>Haverhill High School</t>
  </si>
  <si>
    <t>0603</t>
  </si>
  <si>
    <t>Hoosac Valley Regional School District</t>
  </si>
  <si>
    <t>Hoosac Valley High School</t>
  </si>
  <si>
    <t>0138</t>
  </si>
  <si>
    <t>Hopedale Public Schools</t>
  </si>
  <si>
    <t>Hopedale Junior Senior High School</t>
  </si>
  <si>
    <t>0149</t>
  </si>
  <si>
    <t>Lawrence Public Schools</t>
  </si>
  <si>
    <t>Lawrence High School</t>
  </si>
  <si>
    <t>0151</t>
  </si>
  <si>
    <t>Leicester Public Schools</t>
  </si>
  <si>
    <t>Leicester High School</t>
  </si>
  <si>
    <t>0152</t>
  </si>
  <si>
    <t>Lenox Public Schools*</t>
  </si>
  <si>
    <t>Lenox Memorial High School</t>
  </si>
  <si>
    <t>0160</t>
  </si>
  <si>
    <t>Lowell Public Schools</t>
  </si>
  <si>
    <t>Lowell High School</t>
  </si>
  <si>
    <t>3517</t>
  </si>
  <si>
    <t>MAP Academy Charter School District</t>
  </si>
  <si>
    <t>MAP Academy Charter School</t>
  </si>
  <si>
    <t>0168</t>
  </si>
  <si>
    <t>Marblehead Public Schools</t>
  </si>
  <si>
    <t>Marblehead High School</t>
  </si>
  <si>
    <t>0177</t>
  </si>
  <si>
    <t>Medway Public Schools</t>
  </si>
  <si>
    <t>Medway High School</t>
  </si>
  <si>
    <t>0710</t>
  </si>
  <si>
    <t>Mendon-Upton Public Schools</t>
  </si>
  <si>
    <t>Nipmuc Regional High School</t>
  </si>
  <si>
    <t>0182</t>
  </si>
  <si>
    <t>Middleboro Public Schools</t>
  </si>
  <si>
    <t>Middleboro High School</t>
  </si>
  <si>
    <t>0186</t>
  </si>
  <si>
    <t>Millbury Public Schools</t>
  </si>
  <si>
    <t>Millbury High School</t>
  </si>
  <si>
    <t>0197</t>
  </si>
  <si>
    <t>Nantucket Public Schools</t>
  </si>
  <si>
    <t>Nantucket High School</t>
  </si>
  <si>
    <t>0212</t>
  </si>
  <si>
    <t>North Attleboro Public Schools</t>
  </si>
  <si>
    <t>North Attleboro High School</t>
  </si>
  <si>
    <t>0210</t>
  </si>
  <si>
    <t xml:space="preserve">Northampton Public Schools </t>
  </si>
  <si>
    <t>Northampton High School</t>
  </si>
  <si>
    <t>0214</t>
  </si>
  <si>
    <t>Northbridge Public Schools</t>
  </si>
  <si>
    <t>Northbridget High School</t>
  </si>
  <si>
    <t>0218</t>
  </si>
  <si>
    <t>Norton Public Schools</t>
  </si>
  <si>
    <t>Norton High School</t>
  </si>
  <si>
    <t>0220</t>
  </si>
  <si>
    <t xml:space="preserve">Norwood Public Schools </t>
  </si>
  <si>
    <t>Norwood High School</t>
  </si>
  <si>
    <t>0753</t>
  </si>
  <si>
    <t xml:space="preserve">Quabbin Regional School District </t>
  </si>
  <si>
    <t>Quabbin Regional High School</t>
  </si>
  <si>
    <t>0778</t>
  </si>
  <si>
    <t>Quaboag Regional School District</t>
  </si>
  <si>
    <t>Quaboag Regional High School</t>
  </si>
  <si>
    <t>0244</t>
  </si>
  <si>
    <t>Randolph Public Schools</t>
  </si>
  <si>
    <t>Randolph High School</t>
  </si>
  <si>
    <t>0246</t>
  </si>
  <si>
    <t>Reading Public Schools</t>
  </si>
  <si>
    <t>Reading Memorial High School</t>
  </si>
  <si>
    <t>0248</t>
  </si>
  <si>
    <t>Revere Public Schools</t>
  </si>
  <si>
    <t>CityLab Innovation High School</t>
  </si>
  <si>
    <t>0763</t>
  </si>
  <si>
    <t>Somerset Berkley Regional School District</t>
  </si>
  <si>
    <t>Somerset Berkley Regional High School</t>
  </si>
  <si>
    <t>0765</t>
  </si>
  <si>
    <t>Southern Berkshire Regional School District</t>
  </si>
  <si>
    <t>Mt. Everett High School</t>
  </si>
  <si>
    <t>0766</t>
  </si>
  <si>
    <t>Southwick-Tolland-Granville Regional School District</t>
  </si>
  <si>
    <t>Southwick Regional School</t>
  </si>
  <si>
    <t>0281</t>
  </si>
  <si>
    <t>Springfield Public Schools</t>
  </si>
  <si>
    <t>Springfield Conservatory of the Arts</t>
  </si>
  <si>
    <t>0291</t>
  </si>
  <si>
    <t>Swampscott Public Schools</t>
  </si>
  <si>
    <t>Swampscott High School</t>
  </si>
  <si>
    <t>0293</t>
  </si>
  <si>
    <t>Taunton Public Schools</t>
  </si>
  <si>
    <t>Taunton High School</t>
  </si>
  <si>
    <t>0295</t>
  </si>
  <si>
    <t>Tewksbury Public Schools</t>
  </si>
  <si>
    <t>Tewksbury Memorial HS</t>
  </si>
  <si>
    <t>0304</t>
  </si>
  <si>
    <t>Uxbridge Public Schools</t>
  </si>
  <si>
    <t>Uxbridge High School</t>
  </si>
  <si>
    <t>0775</t>
  </si>
  <si>
    <t>Wachusett Regional School District</t>
  </si>
  <si>
    <t>Wachusett Regional High School</t>
  </si>
  <si>
    <t>0309</t>
  </si>
  <si>
    <t>Ware Public Schools</t>
  </si>
  <si>
    <t>Ware High School</t>
  </si>
  <si>
    <t>0315</t>
  </si>
  <si>
    <t>Wayland Public Schools</t>
  </si>
  <si>
    <t>Wayland High School</t>
  </si>
  <si>
    <t>0316</t>
  </si>
  <si>
    <t>Webster Public Schools</t>
  </si>
  <si>
    <t>Bartlett High School</t>
  </si>
  <si>
    <t>0332</t>
  </si>
  <si>
    <t>West Springfield Public Schools</t>
  </si>
  <si>
    <t>West Springfield High School</t>
  </si>
  <si>
    <t>0325</t>
  </si>
  <si>
    <t>Westfield Public Schools</t>
  </si>
  <si>
    <t>Westfield High School</t>
  </si>
  <si>
    <t>0780</t>
  </si>
  <si>
    <t>Whitman-Hanson Regional School District</t>
  </si>
  <si>
    <t>Whitman-Hanson Regional High School</t>
  </si>
  <si>
    <t>0347</t>
  </si>
  <si>
    <t>Woburn Public Schools</t>
  </si>
  <si>
    <t>Woburn Memorial High School</t>
  </si>
  <si>
    <t>0348</t>
  </si>
  <si>
    <t>Worcester Public Schools</t>
  </si>
  <si>
    <t xml:space="preserve">All High Schools with Worcester Technical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</si>
</sst>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38">
    <xf numFmtId="0" fontId="0" fillId="0" borderId="0" xfId="0"/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/>
    </xf>
    <xf numFmtId="44" fontId="2" fillId="2" borderId="2" xfId="1" applyFont="1" applyFill="1" applyBorder="1" applyAlignment="1">
      <alignment horizontal="left" wrapText="1"/>
    </xf>
    <xf numFmtId="0" fontId="3" fillId="3" borderId="3" xfId="0" quotePrefix="1" applyFont="1" applyFill="1" applyBorder="1" applyAlignment="1">
      <alignment wrapText="1"/>
    </xf>
    <xf numFmtId="0" fontId="3" fillId="3" borderId="3" xfId="2" applyFont="1" applyFill="1" applyBorder="1" applyAlignment="1">
      <alignment horizontal="left" wrapText="1"/>
    </xf>
    <xf numFmtId="0" fontId="0" fillId="3" borderId="3" xfId="2" applyFont="1" applyFill="1" applyBorder="1" applyAlignment="1">
      <alignment horizontal="left" wrapText="1"/>
    </xf>
    <xf numFmtId="164" fontId="5" fillId="3" borderId="4" xfId="0" applyNumberFormat="1" applyFont="1" applyFill="1" applyBorder="1" applyAlignment="1">
      <alignment horizontal="left" wrapText="1"/>
    </xf>
    <xf numFmtId="0" fontId="3" fillId="0" borderId="3" xfId="0" quotePrefix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0" fillId="0" borderId="3" xfId="0" applyBorder="1"/>
    <xf numFmtId="164" fontId="5" fillId="0" borderId="4" xfId="0" applyNumberFormat="1" applyFont="1" applyBorder="1" applyAlignment="1">
      <alignment horizontal="left" wrapText="1"/>
    </xf>
    <xf numFmtId="0" fontId="3" fillId="3" borderId="3" xfId="0" applyFont="1" applyFill="1" applyBorder="1" applyAlignment="1">
      <alignment wrapText="1"/>
    </xf>
    <xf numFmtId="0" fontId="0" fillId="3" borderId="3" xfId="0" applyFill="1" applyBorder="1"/>
    <xf numFmtId="0" fontId="3" fillId="0" borderId="3" xfId="2" applyFont="1" applyBorder="1" applyAlignment="1">
      <alignment horizontal="left" wrapText="1"/>
    </xf>
    <xf numFmtId="0" fontId="0" fillId="0" borderId="3" xfId="2" applyFont="1" applyBorder="1" applyAlignment="1">
      <alignment horizontal="left" wrapText="1"/>
    </xf>
    <xf numFmtId="0" fontId="6" fillId="3" borderId="3" xfId="2" quotePrefix="1" applyFont="1" applyFill="1" applyBorder="1" applyAlignment="1">
      <alignment horizontal="left" wrapText="1"/>
    </xf>
    <xf numFmtId="0" fontId="6" fillId="0" borderId="3" xfId="2" quotePrefix="1" applyFont="1" applyBorder="1" applyAlignment="1">
      <alignment horizontal="left" wrapText="1"/>
    </xf>
    <xf numFmtId="0" fontId="6" fillId="0" borderId="3" xfId="2" applyFont="1" applyBorder="1" applyAlignment="1">
      <alignment horizontal="left" wrapText="1"/>
    </xf>
    <xf numFmtId="0" fontId="3" fillId="3" borderId="3" xfId="0" applyFont="1" applyFill="1" applyBorder="1" applyAlignment="1">
      <alignment horizontal="left" wrapText="1"/>
    </xf>
    <xf numFmtId="0" fontId="0" fillId="3" borderId="3" xfId="0" applyFill="1" applyBorder="1" applyAlignment="1">
      <alignment horizontal="left" wrapText="1"/>
    </xf>
    <xf numFmtId="0" fontId="3" fillId="0" borderId="3" xfId="2" quotePrefix="1" applyFont="1" applyBorder="1" applyAlignment="1">
      <alignment horizontal="left" wrapText="1"/>
    </xf>
    <xf numFmtId="0" fontId="7" fillId="3" borderId="3" xfId="2" applyFont="1" applyFill="1" applyBorder="1" applyAlignment="1">
      <alignment horizontal="left" wrapText="1"/>
    </xf>
    <xf numFmtId="0" fontId="3" fillId="0" borderId="3" xfId="2" quotePrefix="1" applyFont="1" applyBorder="1" applyAlignment="1">
      <alignment wrapText="1"/>
    </xf>
    <xf numFmtId="0" fontId="3" fillId="0" borderId="3" xfId="2" applyFont="1" applyBorder="1" applyAlignment="1">
      <alignment wrapText="1"/>
    </xf>
    <xf numFmtId="0" fontId="0" fillId="0" borderId="3" xfId="2" applyFont="1" applyBorder="1" applyAlignment="1">
      <alignment wrapText="1"/>
    </xf>
    <xf numFmtId="0" fontId="3" fillId="3" borderId="3" xfId="2" quotePrefix="1" applyFont="1" applyFill="1" applyBorder="1" applyAlignment="1">
      <alignment wrapText="1"/>
    </xf>
    <xf numFmtId="0" fontId="3" fillId="3" borderId="3" xfId="2" applyFont="1" applyFill="1" applyBorder="1" applyAlignment="1">
      <alignment wrapText="1"/>
    </xf>
    <xf numFmtId="0" fontId="7" fillId="0" borderId="3" xfId="2" applyFont="1" applyBorder="1" applyAlignment="1">
      <alignment horizontal="left" wrapText="1"/>
    </xf>
    <xf numFmtId="0" fontId="8" fillId="0" borderId="3" xfId="2" quotePrefix="1" applyFont="1" applyBorder="1" applyAlignment="1">
      <alignment horizontal="left" wrapText="1"/>
    </xf>
    <xf numFmtId="0" fontId="8" fillId="0" borderId="3" xfId="2" applyFont="1" applyBorder="1" applyAlignment="1">
      <alignment horizontal="left" wrapText="1"/>
    </xf>
    <xf numFmtId="0" fontId="3" fillId="3" borderId="3" xfId="2" quotePrefix="1" applyFont="1" applyFill="1" applyBorder="1" applyAlignment="1">
      <alignment horizontal="left" wrapText="1"/>
    </xf>
    <xf numFmtId="0" fontId="0" fillId="3" borderId="3" xfId="2" applyFont="1" applyFill="1" applyBorder="1" applyAlignment="1">
      <alignment wrapText="1"/>
    </xf>
    <xf numFmtId="0" fontId="6" fillId="3" borderId="3" xfId="2" applyFont="1" applyFill="1" applyBorder="1" applyAlignment="1">
      <alignment horizontal="left" wrapText="1"/>
    </xf>
    <xf numFmtId="0" fontId="0" fillId="0" borderId="3" xfId="0" applyBorder="1" applyAlignment="1">
      <alignment wrapText="1"/>
    </xf>
    <xf numFmtId="3" fontId="5" fillId="0" borderId="4" xfId="0" applyNumberFormat="1" applyFont="1" applyBorder="1" applyAlignment="1">
      <alignment horizontal="left" wrapText="1"/>
    </xf>
    <xf numFmtId="0" fontId="0" fillId="3" borderId="3" xfId="0" applyFill="1" applyBorder="1" applyAlignment="1">
      <alignment wrapText="1"/>
    </xf>
  </cellXfs>
  <cellStyles count="3">
    <cellStyle name="Currency" xfId="1" builtinId="4"/>
    <cellStyle name="Normal" xfId="0" builtinId="0"/>
    <cellStyle name="Normal 2" xfId="2" xr:uid="{432A6A51-CB94-432F-BD69-ACAE65153C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ssgov.sharepoint.com/sites/doe-gfs/CCTE_Unit/HQCCP/Innovation%20Pathways/Funding/FY24/FY24%20Innovation%20Pathways%20Implementation%20and%20Support%20Grant%20Projections_Jan%202023_DESE_j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Y24 Exercise"/>
      <sheetName val="allocations"/>
      <sheetName val="FY24 Innovation Pathways Implem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996CF-8147-4791-8193-640640040932}">
  <dimension ref="A1:D70"/>
  <sheetViews>
    <sheetView tabSelected="1" workbookViewId="0"/>
  </sheetViews>
  <sheetFormatPr defaultColWidth="55.54296875" defaultRowHeight="14.5" x14ac:dyDescent="0.35"/>
  <cols>
    <col min="1" max="1" width="8.7265625" bestFit="1" customWidth="1"/>
    <col min="2" max="2" width="46.453125" bestFit="1" customWidth="1"/>
    <col min="3" max="3" width="36.81640625" bestFit="1" customWidth="1"/>
    <col min="4" max="4" width="13.453125" bestFit="1" customWidth="1"/>
  </cols>
  <sheetData>
    <row r="1" spans="1:4" x14ac:dyDescent="0.35">
      <c r="A1" s="1" t="s">
        <v>0</v>
      </c>
      <c r="B1" s="2" t="s">
        <v>1</v>
      </c>
      <c r="C1" s="3" t="s">
        <v>2</v>
      </c>
      <c r="D1" s="4" t="s">
        <v>3</v>
      </c>
    </row>
    <row r="2" spans="1:4" x14ac:dyDescent="0.35">
      <c r="A2" s="5" t="s">
        <v>4</v>
      </c>
      <c r="B2" s="6" t="s">
        <v>5</v>
      </c>
      <c r="C2" s="7" t="s">
        <v>6</v>
      </c>
      <c r="D2" s="8">
        <f>[1]!Table13[[#This Row],[Baseline FY24 Implementation Grant Award]]+[1]!Table13[[#This Row],[Baseline FY24 Support Grant Award]]</f>
        <v>50000</v>
      </c>
    </row>
    <row r="3" spans="1:4" x14ac:dyDescent="0.35">
      <c r="A3" s="9" t="s">
        <v>7</v>
      </c>
      <c r="B3" s="10" t="s">
        <v>8</v>
      </c>
      <c r="C3" s="11" t="s">
        <v>9</v>
      </c>
      <c r="D3" s="12">
        <f>[1]!Table13[[#This Row],[Baseline FY24 Implementation Grant Award]]+[1]!Table13[[#This Row],[Baseline FY24 Support Grant Award]]</f>
        <v>75000</v>
      </c>
    </row>
    <row r="4" spans="1:4" x14ac:dyDescent="0.35">
      <c r="A4" s="5" t="s">
        <v>10</v>
      </c>
      <c r="B4" s="13" t="s">
        <v>11</v>
      </c>
      <c r="C4" s="14" t="s">
        <v>12</v>
      </c>
      <c r="D4" s="8">
        <f>[1]!Table13[[#This Row],[Baseline FY24 Implementation Grant Award]]+[1]!Table13[[#This Row],[Baseline FY24 Support Grant Award]]</f>
        <v>75000</v>
      </c>
    </row>
    <row r="5" spans="1:4" x14ac:dyDescent="0.35">
      <c r="A5" s="9" t="s">
        <v>13</v>
      </c>
      <c r="B5" s="15" t="s">
        <v>14</v>
      </c>
      <c r="C5" s="16" t="s">
        <v>15</v>
      </c>
      <c r="D5" s="12">
        <f>[1]!Table13[[#This Row],[Baseline FY24 Implementation Grant Award]]+[1]!Table13[[#This Row],[Baseline FY24 Support Grant Award]]</f>
        <v>50000</v>
      </c>
    </row>
    <row r="6" spans="1:4" x14ac:dyDescent="0.35">
      <c r="A6" s="17" t="s">
        <v>16</v>
      </c>
      <c r="B6" s="6" t="s">
        <v>17</v>
      </c>
      <c r="C6" s="7" t="s">
        <v>18</v>
      </c>
      <c r="D6" s="8">
        <f>[1]!Table13[[#This Row],[Baseline FY24 Implementation Grant Award]]+[1]!Table13[[#This Row],[Baseline FY24 Support Grant Award]]</f>
        <v>50000</v>
      </c>
    </row>
    <row r="7" spans="1:4" x14ac:dyDescent="0.35">
      <c r="A7" s="18" t="s">
        <v>19</v>
      </c>
      <c r="B7" s="19" t="s">
        <v>20</v>
      </c>
      <c r="C7" s="16" t="s">
        <v>21</v>
      </c>
      <c r="D7" s="12">
        <f>[1]!Table13[[#This Row],[Baseline FY24 Implementation Grant Award]]+[1]!Table13[[#This Row],[Baseline FY24 Support Grant Award]]</f>
        <v>50000</v>
      </c>
    </row>
    <row r="8" spans="1:4" x14ac:dyDescent="0.35">
      <c r="A8" s="20" t="s">
        <v>22</v>
      </c>
      <c r="B8" s="20" t="s">
        <v>23</v>
      </c>
      <c r="C8" s="21" t="s">
        <v>24</v>
      </c>
      <c r="D8" s="8">
        <f>[1]!Table13[[#This Row],[Baseline FY24 Implementation Grant Award]]+[1]!Table13[[#This Row],[Baseline FY24 Support Grant Award]]</f>
        <v>50000</v>
      </c>
    </row>
    <row r="9" spans="1:4" x14ac:dyDescent="0.35">
      <c r="A9" s="22" t="s">
        <v>25</v>
      </c>
      <c r="B9" s="10" t="s">
        <v>26</v>
      </c>
      <c r="C9" s="11" t="s">
        <v>27</v>
      </c>
      <c r="D9" s="12">
        <f>[1]!Table13[[#This Row],[Baseline FY24 Implementation Grant Award]]+[1]!Table13[[#This Row],[Baseline FY24 Support Grant Award]]</f>
        <v>125000</v>
      </c>
    </row>
    <row r="10" spans="1:4" x14ac:dyDescent="0.35">
      <c r="A10" s="5" t="s">
        <v>28</v>
      </c>
      <c r="B10" s="13" t="s">
        <v>29</v>
      </c>
      <c r="C10" s="23" t="s">
        <v>30</v>
      </c>
      <c r="D10" s="8">
        <f>[1]!Table13[[#This Row],[Baseline FY24 Implementation Grant Award]]+[1]!Table13[[#This Row],[Baseline FY24 Support Grant Award]]</f>
        <v>50000</v>
      </c>
    </row>
    <row r="11" spans="1:4" x14ac:dyDescent="0.35">
      <c r="A11" s="24" t="s">
        <v>28</v>
      </c>
      <c r="B11" s="25" t="s">
        <v>29</v>
      </c>
      <c r="C11" s="26" t="s">
        <v>31</v>
      </c>
      <c r="D11" s="12">
        <f>[1]!Table13[[#This Row],[Baseline FY24 Implementation Grant Award]]+[1]!Table13[[#This Row],[Baseline FY24 Support Grant Award]]</f>
        <v>50000</v>
      </c>
    </row>
    <row r="12" spans="1:4" x14ac:dyDescent="0.35">
      <c r="A12" s="27" t="s">
        <v>28</v>
      </c>
      <c r="B12" s="28" t="s">
        <v>29</v>
      </c>
      <c r="C12" s="23" t="s">
        <v>32</v>
      </c>
      <c r="D12" s="8">
        <f>[1]!Table13[[#This Row],[Baseline FY24 Implementation Grant Award]]+[1]!Table13[[#This Row],[Baseline FY24 Support Grant Award]]</f>
        <v>50000</v>
      </c>
    </row>
    <row r="13" spans="1:4" x14ac:dyDescent="0.35">
      <c r="A13" s="9" t="s">
        <v>28</v>
      </c>
      <c r="B13" s="10" t="s">
        <v>29</v>
      </c>
      <c r="C13" s="29" t="s">
        <v>33</v>
      </c>
      <c r="D13" s="12">
        <f>[1]!Table13[[#This Row],[Baseline FY24 Implementation Grant Award]]+[1]!Table13[[#This Row],[Baseline FY24 Support Grant Award]]</f>
        <v>50000</v>
      </c>
    </row>
    <row r="14" spans="1:4" x14ac:dyDescent="0.35">
      <c r="A14" s="5" t="s">
        <v>34</v>
      </c>
      <c r="B14" s="13" t="s">
        <v>35</v>
      </c>
      <c r="C14" s="14" t="s">
        <v>36</v>
      </c>
      <c r="D14" s="8">
        <f>[1]!Table13[[#This Row],[Baseline FY24 Implementation Grant Award]]+[1]!Table13[[#This Row],[Baseline FY24 Support Grant Award]]</f>
        <v>125000</v>
      </c>
    </row>
    <row r="15" spans="1:4" x14ac:dyDescent="0.35">
      <c r="A15" s="30" t="s">
        <v>37</v>
      </c>
      <c r="B15" s="31" t="s">
        <v>38</v>
      </c>
      <c r="C15" s="16" t="s">
        <v>39</v>
      </c>
      <c r="D15" s="12">
        <f>[1]!Table13[[#This Row],[Baseline FY24 Implementation Grant Award]]+[1]!Table13[[#This Row],[Baseline FY24 Support Grant Award]]</f>
        <v>50000</v>
      </c>
    </row>
    <row r="16" spans="1:4" x14ac:dyDescent="0.35">
      <c r="A16" s="32" t="s">
        <v>40</v>
      </c>
      <c r="B16" s="6" t="s">
        <v>41</v>
      </c>
      <c r="C16" s="7" t="s">
        <v>42</v>
      </c>
      <c r="D16" s="8">
        <f>[1]!Table13[[#This Row],[Baseline FY24 Implementation Grant Award]]+[1]!Table13[[#This Row],[Baseline FY24 Support Grant Award]]</f>
        <v>50000</v>
      </c>
    </row>
    <row r="17" spans="1:4" x14ac:dyDescent="0.35">
      <c r="A17" s="22" t="s">
        <v>43</v>
      </c>
      <c r="B17" s="15" t="s">
        <v>44</v>
      </c>
      <c r="C17" s="26" t="s">
        <v>45</v>
      </c>
      <c r="D17" s="12">
        <f>[1]!Table13[[#This Row],[Baseline FY24 Implementation Grant Award]]+[1]!Table13[[#This Row],[Baseline FY24 Support Grant Award]]</f>
        <v>50000</v>
      </c>
    </row>
    <row r="18" spans="1:4" x14ac:dyDescent="0.35">
      <c r="A18" s="32" t="s">
        <v>46</v>
      </c>
      <c r="B18" s="6" t="s">
        <v>47</v>
      </c>
      <c r="C18" s="33" t="s">
        <v>48</v>
      </c>
      <c r="D18" s="8">
        <f>[1]!Table13[[#This Row],[Baseline FY24 Implementation Grant Award]]+[1]!Table13[[#This Row],[Baseline FY24 Support Grant Award]]</f>
        <v>50000</v>
      </c>
    </row>
    <row r="19" spans="1:4" x14ac:dyDescent="0.35">
      <c r="A19" s="22" t="s">
        <v>49</v>
      </c>
      <c r="B19" s="15" t="s">
        <v>50</v>
      </c>
      <c r="C19" s="26" t="s">
        <v>51</v>
      </c>
      <c r="D19" s="12">
        <f>[1]!Table13[[#This Row],[Baseline FY24 Implementation Grant Award]]+[1]!Table13[[#This Row],[Baseline FY24 Support Grant Award]]</f>
        <v>50000</v>
      </c>
    </row>
    <row r="20" spans="1:4" x14ac:dyDescent="0.35">
      <c r="A20" s="32" t="s">
        <v>52</v>
      </c>
      <c r="B20" s="6" t="s">
        <v>53</v>
      </c>
      <c r="C20" s="33" t="s">
        <v>54</v>
      </c>
      <c r="D20" s="8">
        <f>[1]!Table13[[#This Row],[Baseline FY24 Implementation Grant Award]]+[1]!Table13[[#This Row],[Baseline FY24 Support Grant Award]]</f>
        <v>50000</v>
      </c>
    </row>
    <row r="21" spans="1:4" x14ac:dyDescent="0.35">
      <c r="A21" s="24" t="s">
        <v>55</v>
      </c>
      <c r="B21" s="25" t="s">
        <v>56</v>
      </c>
      <c r="C21" s="26" t="s">
        <v>57</v>
      </c>
      <c r="D21" s="12">
        <f>[1]!Table13[[#This Row],[Baseline FY24 Implementation Grant Award]]+[1]!Table13[[#This Row],[Baseline FY24 Support Grant Award]]</f>
        <v>50000</v>
      </c>
    </row>
    <row r="22" spans="1:4" x14ac:dyDescent="0.35">
      <c r="A22" s="5" t="s">
        <v>58</v>
      </c>
      <c r="B22" s="13" t="s">
        <v>59</v>
      </c>
      <c r="C22" s="14" t="s">
        <v>60</v>
      </c>
      <c r="D22" s="8">
        <f>[1]!Table13[[#This Row],[Baseline FY24 Implementation Grant Award]]+[1]!Table13[[#This Row],[Baseline FY24 Support Grant Award]]</f>
        <v>75000</v>
      </c>
    </row>
    <row r="23" spans="1:4" x14ac:dyDescent="0.35">
      <c r="A23" s="22" t="s">
        <v>61</v>
      </c>
      <c r="B23" s="15" t="s">
        <v>62</v>
      </c>
      <c r="C23" s="16" t="s">
        <v>63</v>
      </c>
      <c r="D23" s="12">
        <f>[1]!Table13[[#This Row],[Baseline FY24 Implementation Grant Award]]+[1]!Table13[[#This Row],[Baseline FY24 Support Grant Award]]</f>
        <v>50000</v>
      </c>
    </row>
    <row r="24" spans="1:4" x14ac:dyDescent="0.35">
      <c r="A24" s="17" t="s">
        <v>64</v>
      </c>
      <c r="B24" s="34" t="s">
        <v>65</v>
      </c>
      <c r="C24" s="7" t="s">
        <v>66</v>
      </c>
      <c r="D24" s="8">
        <f>[1]!Table13[[#This Row],[Baseline FY24 Implementation Grant Award]]+[1]!Table13[[#This Row],[Baseline FY24 Support Grant Award]]</f>
        <v>50000</v>
      </c>
    </row>
    <row r="25" spans="1:4" x14ac:dyDescent="0.35">
      <c r="A25" s="18" t="s">
        <v>67</v>
      </c>
      <c r="B25" s="19" t="s">
        <v>68</v>
      </c>
      <c r="C25" s="16" t="s">
        <v>69</v>
      </c>
      <c r="D25" s="12">
        <f>[1]!Table13[[#This Row],[Baseline FY24 Implementation Grant Award]]+[1]!Table13[[#This Row],[Baseline FY24 Support Grant Award]]</f>
        <v>50000</v>
      </c>
    </row>
    <row r="26" spans="1:4" x14ac:dyDescent="0.35">
      <c r="A26" s="5" t="s">
        <v>70</v>
      </c>
      <c r="B26" s="34" t="s">
        <v>71</v>
      </c>
      <c r="C26" s="7" t="s">
        <v>72</v>
      </c>
      <c r="D26" s="8">
        <f>[1]!Table13[[#This Row],[Baseline FY24 Implementation Grant Award]]+[1]!Table13[[#This Row],[Baseline FY24 Support Grant Award]]</f>
        <v>50000</v>
      </c>
    </row>
    <row r="27" spans="1:4" x14ac:dyDescent="0.35">
      <c r="A27" s="18" t="s">
        <v>73</v>
      </c>
      <c r="B27" s="19" t="s">
        <v>74</v>
      </c>
      <c r="C27" s="29" t="s">
        <v>75</v>
      </c>
      <c r="D27" s="12">
        <f>[1]!Table13[[#This Row],[Baseline FY24 Implementation Grant Award]]+[1]!Table13[[#This Row],[Baseline FY24 Support Grant Award]]</f>
        <v>50000</v>
      </c>
    </row>
    <row r="28" spans="1:4" x14ac:dyDescent="0.35">
      <c r="A28" s="17" t="s">
        <v>76</v>
      </c>
      <c r="B28" s="13" t="s">
        <v>77</v>
      </c>
      <c r="C28" s="14" t="s">
        <v>78</v>
      </c>
      <c r="D28" s="8">
        <f>[1]!Table13[[#This Row],[Baseline FY24 Implementation Grant Award]]+[1]!Table13[[#This Row],[Baseline FY24 Support Grant Award]]</f>
        <v>125000</v>
      </c>
    </row>
    <row r="29" spans="1:4" x14ac:dyDescent="0.35">
      <c r="A29" s="18" t="s">
        <v>79</v>
      </c>
      <c r="B29" s="19" t="s">
        <v>80</v>
      </c>
      <c r="C29" s="16" t="s">
        <v>81</v>
      </c>
      <c r="D29" s="12">
        <f>[1]!Table13[[#This Row],[Baseline FY24 Implementation Grant Award]]+[1]!Table13[[#This Row],[Baseline FY24 Support Grant Award]]</f>
        <v>50000</v>
      </c>
    </row>
    <row r="30" spans="1:4" x14ac:dyDescent="0.35">
      <c r="A30" s="17" t="s">
        <v>82</v>
      </c>
      <c r="B30" s="34" t="s">
        <v>83</v>
      </c>
      <c r="C30" s="7" t="s">
        <v>84</v>
      </c>
      <c r="D30" s="8">
        <f>[1]!Table13[[#This Row],[Baseline FY24 Implementation Grant Award]]+[1]!Table13[[#This Row],[Baseline FY24 Support Grant Award]]</f>
        <v>50000</v>
      </c>
    </row>
    <row r="31" spans="1:4" x14ac:dyDescent="0.35">
      <c r="A31" s="9" t="s">
        <v>85</v>
      </c>
      <c r="B31" s="10" t="s">
        <v>86</v>
      </c>
      <c r="C31" s="11" t="s">
        <v>87</v>
      </c>
      <c r="D31" s="12">
        <f>[1]!Table13[[#This Row],[Baseline FY24 Implementation Grant Award]]+[1]!Table13[[#This Row],[Baseline FY24 Support Grant Award]]</f>
        <v>75000</v>
      </c>
    </row>
    <row r="32" spans="1:4" x14ac:dyDescent="0.35">
      <c r="A32" s="5" t="s">
        <v>88</v>
      </c>
      <c r="B32" s="34" t="s">
        <v>89</v>
      </c>
      <c r="C32" s="7" t="s">
        <v>90</v>
      </c>
      <c r="D32" s="8">
        <f>[1]!Table13[[#This Row],[Baseline FY24 Implementation Grant Award]]+[1]!Table13[[#This Row],[Baseline FY24 Support Grant Award]]</f>
        <v>50000</v>
      </c>
    </row>
    <row r="33" spans="1:4" x14ac:dyDescent="0.35">
      <c r="A33" s="18" t="s">
        <v>91</v>
      </c>
      <c r="B33" s="19" t="s">
        <v>92</v>
      </c>
      <c r="C33" s="16" t="s">
        <v>93</v>
      </c>
      <c r="D33" s="12">
        <f>[1]!Table13[[#This Row],[Baseline FY24 Implementation Grant Award]]+[1]!Table13[[#This Row],[Baseline FY24 Support Grant Award]]</f>
        <v>125000</v>
      </c>
    </row>
    <row r="34" spans="1:4" x14ac:dyDescent="0.35">
      <c r="A34" s="5" t="s">
        <v>94</v>
      </c>
      <c r="B34" s="13" t="s">
        <v>95</v>
      </c>
      <c r="C34" s="14" t="s">
        <v>96</v>
      </c>
      <c r="D34" s="8">
        <f>[1]!Table13[[#This Row],[Baseline FY24 Implementation Grant Award]]+[1]!Table13[[#This Row],[Baseline FY24 Support Grant Award]]</f>
        <v>75000</v>
      </c>
    </row>
    <row r="35" spans="1:4" x14ac:dyDescent="0.35">
      <c r="A35" s="9" t="s">
        <v>97</v>
      </c>
      <c r="B35" s="19" t="s">
        <v>98</v>
      </c>
      <c r="C35" s="16" t="s">
        <v>99</v>
      </c>
      <c r="D35" s="12">
        <f>[1]!Table13[[#This Row],[Baseline FY24 Implementation Grant Award]]+[1]!Table13[[#This Row],[Baseline FY24 Support Grant Award]]</f>
        <v>50000</v>
      </c>
    </row>
    <row r="36" spans="1:4" x14ac:dyDescent="0.35">
      <c r="A36" s="5" t="s">
        <v>100</v>
      </c>
      <c r="B36" s="34" t="s">
        <v>101</v>
      </c>
      <c r="C36" s="7" t="s">
        <v>102</v>
      </c>
      <c r="D36" s="8">
        <f>[1]!Table13[[#This Row],[Baseline FY24 Implementation Grant Award]]+[1]!Table13[[#This Row],[Baseline FY24 Support Grant Award]]</f>
        <v>50000</v>
      </c>
    </row>
    <row r="37" spans="1:4" x14ac:dyDescent="0.35">
      <c r="A37" s="9" t="s">
        <v>103</v>
      </c>
      <c r="B37" s="10" t="s">
        <v>104</v>
      </c>
      <c r="C37" s="11" t="s">
        <v>105</v>
      </c>
      <c r="D37" s="12">
        <f>[1]!Table13[[#This Row],[Baseline FY24 Implementation Grant Award]]+[1]!Table13[[#This Row],[Baseline FY24 Support Grant Award]]</f>
        <v>75000</v>
      </c>
    </row>
    <row r="38" spans="1:4" x14ac:dyDescent="0.35">
      <c r="A38" s="5" t="s">
        <v>106</v>
      </c>
      <c r="B38" s="13" t="s">
        <v>107</v>
      </c>
      <c r="C38" s="14" t="s">
        <v>108</v>
      </c>
      <c r="D38" s="8">
        <f>[1]!Table13[[#This Row],[Baseline FY24 Implementation Grant Award]]+[1]!Table13[[#This Row],[Baseline FY24 Support Grant Award]]</f>
        <v>75000</v>
      </c>
    </row>
    <row r="39" spans="1:4" x14ac:dyDescent="0.35">
      <c r="A39" s="9" t="s">
        <v>109</v>
      </c>
      <c r="B39" s="15" t="s">
        <v>110</v>
      </c>
      <c r="C39" s="16" t="s">
        <v>111</v>
      </c>
      <c r="D39" s="12">
        <f>[1]!Table13[[#This Row],[Baseline FY24 Implementation Grant Award]]+[1]!Table13[[#This Row],[Baseline FY24 Support Grant Award]]</f>
        <v>125000</v>
      </c>
    </row>
    <row r="40" spans="1:4" x14ac:dyDescent="0.35">
      <c r="A40" s="5" t="s">
        <v>112</v>
      </c>
      <c r="B40" s="13" t="s">
        <v>113</v>
      </c>
      <c r="C40" s="14" t="s">
        <v>114</v>
      </c>
      <c r="D40" s="8">
        <f>[1]!Table13[[#This Row],[Baseline FY24 Implementation Grant Award]]+[1]!Table13[[#This Row],[Baseline FY24 Support Grant Award]]</f>
        <v>75000</v>
      </c>
    </row>
    <row r="41" spans="1:4" x14ac:dyDescent="0.35">
      <c r="A41" s="9" t="s">
        <v>115</v>
      </c>
      <c r="B41" s="10" t="s">
        <v>116</v>
      </c>
      <c r="C41" s="11" t="s">
        <v>117</v>
      </c>
      <c r="D41" s="12">
        <f>[1]!Table13[[#This Row],[Baseline FY24 Implementation Grant Award]]+[1]!Table13[[#This Row],[Baseline FY24 Support Grant Award]]</f>
        <v>75000</v>
      </c>
    </row>
    <row r="42" spans="1:4" x14ac:dyDescent="0.35">
      <c r="A42" s="5" t="s">
        <v>118</v>
      </c>
      <c r="B42" s="13" t="s">
        <v>119</v>
      </c>
      <c r="C42" s="14" t="s">
        <v>120</v>
      </c>
      <c r="D42" s="8">
        <f>[1]!Table13[[#This Row],[Baseline FY24 Implementation Grant Award]]+[1]!Table13[[#This Row],[Baseline FY24 Support Grant Award]]</f>
        <v>75000</v>
      </c>
    </row>
    <row r="43" spans="1:4" x14ac:dyDescent="0.35">
      <c r="A43" s="22" t="s">
        <v>121</v>
      </c>
      <c r="B43" s="15" t="s">
        <v>122</v>
      </c>
      <c r="C43" s="16" t="s">
        <v>123</v>
      </c>
      <c r="D43" s="12">
        <f>[1]!Table13[[#This Row],[Baseline FY24 Implementation Grant Award]]+[1]!Table13[[#This Row],[Baseline FY24 Support Grant Award]]</f>
        <v>50000</v>
      </c>
    </row>
    <row r="44" spans="1:4" x14ac:dyDescent="0.35">
      <c r="A44" s="5" t="s">
        <v>124</v>
      </c>
      <c r="B44" s="6" t="s">
        <v>125</v>
      </c>
      <c r="C44" s="7" t="s">
        <v>126</v>
      </c>
      <c r="D44" s="8">
        <f>[1]!Table13[[#This Row],[Baseline FY24 Implementation Grant Award]]+[1]!Table13[[#This Row],[Baseline FY24 Support Grant Award]]</f>
        <v>50000</v>
      </c>
    </row>
    <row r="45" spans="1:4" x14ac:dyDescent="0.35">
      <c r="A45" s="22" t="s">
        <v>127</v>
      </c>
      <c r="B45" s="15" t="s">
        <v>128</v>
      </c>
      <c r="C45" s="16" t="s">
        <v>129</v>
      </c>
      <c r="D45" s="12">
        <f>[1]!Table13[[#This Row],[Baseline FY24 Implementation Grant Award]]+[1]!Table13[[#This Row],[Baseline FY24 Support Grant Award]]</f>
        <v>50000</v>
      </c>
    </row>
    <row r="46" spans="1:4" x14ac:dyDescent="0.35">
      <c r="A46" s="32" t="s">
        <v>130</v>
      </c>
      <c r="B46" s="6" t="s">
        <v>131</v>
      </c>
      <c r="C46" s="7" t="s">
        <v>132</v>
      </c>
      <c r="D46" s="8">
        <f>[1]!Table13[[#This Row],[Baseline FY24 Implementation Grant Award]]+[1]!Table13[[#This Row],[Baseline FY24 Support Grant Award]]</f>
        <v>50000</v>
      </c>
    </row>
    <row r="47" spans="1:4" x14ac:dyDescent="0.35">
      <c r="A47" s="9" t="s">
        <v>133</v>
      </c>
      <c r="B47" s="10" t="s">
        <v>134</v>
      </c>
      <c r="C47" s="11" t="s">
        <v>135</v>
      </c>
      <c r="D47" s="12">
        <f>[1]!Table13[[#This Row],[Baseline FY24 Implementation Grant Award]]+[1]!Table13[[#This Row],[Baseline FY24 Support Grant Award]]</f>
        <v>75000</v>
      </c>
    </row>
    <row r="48" spans="1:4" x14ac:dyDescent="0.35">
      <c r="A48" s="32" t="s">
        <v>136</v>
      </c>
      <c r="B48" s="6" t="s">
        <v>137</v>
      </c>
      <c r="C48" s="7" t="s">
        <v>138</v>
      </c>
      <c r="D48" s="8">
        <f>[1]!Table13[[#This Row],[Baseline FY24 Implementation Grant Award]]+[1]!Table13[[#This Row],[Baseline FY24 Support Grant Award]]</f>
        <v>50000</v>
      </c>
    </row>
    <row r="49" spans="1:4" x14ac:dyDescent="0.35">
      <c r="A49" s="22" t="s">
        <v>139</v>
      </c>
      <c r="B49" s="10" t="s">
        <v>140</v>
      </c>
      <c r="C49" s="16" t="s">
        <v>141</v>
      </c>
      <c r="D49" s="12">
        <f>[1]!Table13[[#This Row],[Baseline FY24 Implementation Grant Award]]+[1]!Table13[[#This Row],[Baseline FY24 Support Grant Award]]</f>
        <v>125000</v>
      </c>
    </row>
    <row r="50" spans="1:4" x14ac:dyDescent="0.35">
      <c r="A50" s="5" t="s">
        <v>142</v>
      </c>
      <c r="B50" s="6" t="s">
        <v>143</v>
      </c>
      <c r="C50" s="7" t="s">
        <v>144</v>
      </c>
      <c r="D50" s="8">
        <f>[1]!Table13[[#This Row],[Baseline FY24 Implementation Grant Award]]+[1]!Table13[[#This Row],[Baseline FY24 Support Grant Award]]</f>
        <v>125000</v>
      </c>
    </row>
    <row r="51" spans="1:4" x14ac:dyDescent="0.35">
      <c r="A51" s="9" t="s">
        <v>145</v>
      </c>
      <c r="B51" s="15" t="s">
        <v>146</v>
      </c>
      <c r="C51" s="16" t="s">
        <v>147</v>
      </c>
      <c r="D51" s="12">
        <f>[1]!Table13[[#This Row],[Baseline FY24 Implementation Grant Award]]+[1]!Table13[[#This Row],[Baseline FY24 Support Grant Award]]</f>
        <v>75000</v>
      </c>
    </row>
    <row r="52" spans="1:4" x14ac:dyDescent="0.35">
      <c r="A52" s="5" t="s">
        <v>148</v>
      </c>
      <c r="B52" s="13" t="s">
        <v>149</v>
      </c>
      <c r="C52" s="14" t="s">
        <v>150</v>
      </c>
      <c r="D52" s="8">
        <f>[1]!Table13[[#This Row],[Baseline FY24 Implementation Grant Award]]+[1]!Table13[[#This Row],[Baseline FY24 Support Grant Award]]</f>
        <v>75000</v>
      </c>
    </row>
    <row r="53" spans="1:4" x14ac:dyDescent="0.35">
      <c r="A53" s="9" t="s">
        <v>151</v>
      </c>
      <c r="B53" s="10" t="s">
        <v>152</v>
      </c>
      <c r="C53" s="11" t="s">
        <v>153</v>
      </c>
      <c r="D53" s="12">
        <f>[1]!Table13[[#This Row],[Baseline FY24 Implementation Grant Award]]+[1]!Table13[[#This Row],[Baseline FY24 Support Grant Award]]</f>
        <v>75000</v>
      </c>
    </row>
    <row r="54" spans="1:4" x14ac:dyDescent="0.35">
      <c r="A54" s="5" t="s">
        <v>154</v>
      </c>
      <c r="B54" s="13" t="s">
        <v>155</v>
      </c>
      <c r="C54" s="14" t="s">
        <v>156</v>
      </c>
      <c r="D54" s="8">
        <f>[1]!Table13[[#This Row],[Baseline FY24 Implementation Grant Award]]+[1]!Table13[[#This Row],[Baseline FY24 Support Grant Award]]</f>
        <v>50000</v>
      </c>
    </row>
    <row r="55" spans="1:4" x14ac:dyDescent="0.35">
      <c r="A55" s="9" t="s">
        <v>157</v>
      </c>
      <c r="B55" s="10" t="s">
        <v>158</v>
      </c>
      <c r="C55" s="35" t="s">
        <v>159</v>
      </c>
      <c r="D55" s="36">
        <f>[1]!Table13[[#This Row],[Baseline FY24 Implementation Grant Award]]+[1]!Table13[[#This Row],[Baseline FY24 Support Grant Award]]</f>
        <v>75000</v>
      </c>
    </row>
    <row r="56" spans="1:4" x14ac:dyDescent="0.35">
      <c r="A56" s="5" t="s">
        <v>160</v>
      </c>
      <c r="B56" s="13" t="s">
        <v>161</v>
      </c>
      <c r="C56" s="14" t="s">
        <v>162</v>
      </c>
      <c r="D56" s="8">
        <f>[1]!Table13[[#This Row],[Baseline FY24 Implementation Grant Award]]+[1]!Table13[[#This Row],[Baseline FY24 Support Grant Award]]</f>
        <v>75000</v>
      </c>
    </row>
    <row r="57" spans="1:4" x14ac:dyDescent="0.35">
      <c r="A57" s="18" t="s">
        <v>163</v>
      </c>
      <c r="B57" s="19" t="s">
        <v>164</v>
      </c>
      <c r="C57" s="29" t="s">
        <v>165</v>
      </c>
      <c r="D57" s="12">
        <f>[1]!Table13[[#This Row],[Baseline FY24 Implementation Grant Award]]+[1]!Table13[[#This Row],[Baseline FY24 Support Grant Award]]</f>
        <v>50000</v>
      </c>
    </row>
    <row r="58" spans="1:4" x14ac:dyDescent="0.35">
      <c r="A58" s="32" t="s">
        <v>166</v>
      </c>
      <c r="B58" s="28" t="s">
        <v>167</v>
      </c>
      <c r="C58" s="33" t="s">
        <v>168</v>
      </c>
      <c r="D58" s="8">
        <f>[1]!Table13[[#This Row],[Baseline FY24 Implementation Grant Award]]+[1]!Table13[[#This Row],[Baseline FY24 Support Grant Award]]</f>
        <v>125000</v>
      </c>
    </row>
    <row r="59" spans="1:4" x14ac:dyDescent="0.35">
      <c r="A59" s="18" t="s">
        <v>169</v>
      </c>
      <c r="B59" s="19" t="s">
        <v>170</v>
      </c>
      <c r="C59" s="16" t="s">
        <v>171</v>
      </c>
      <c r="D59" s="12">
        <f>[1]!Table13[[#This Row],[Baseline FY24 Implementation Grant Award]]+[1]!Table13[[#This Row],[Baseline FY24 Support Grant Award]]</f>
        <v>50000</v>
      </c>
    </row>
    <row r="60" spans="1:4" x14ac:dyDescent="0.35">
      <c r="A60" s="27" t="s">
        <v>172</v>
      </c>
      <c r="B60" s="6" t="s">
        <v>173</v>
      </c>
      <c r="C60" s="7" t="s">
        <v>174</v>
      </c>
      <c r="D60" s="8">
        <f>[1]!Table13[[#This Row],[Baseline FY24 Implementation Grant Award]]+[1]!Table13[[#This Row],[Baseline FY24 Support Grant Award]]</f>
        <v>50000</v>
      </c>
    </row>
    <row r="61" spans="1:4" x14ac:dyDescent="0.35">
      <c r="A61" s="22" t="s">
        <v>175</v>
      </c>
      <c r="B61" s="15" t="s">
        <v>176</v>
      </c>
      <c r="C61" s="16" t="s">
        <v>177</v>
      </c>
      <c r="D61" s="12">
        <f>[1]!Table13[[#This Row],[Baseline FY24 Implementation Grant Award]]+[1]!Table13[[#This Row],[Baseline FY24 Support Grant Award]]</f>
        <v>50000</v>
      </c>
    </row>
    <row r="62" spans="1:4" x14ac:dyDescent="0.35">
      <c r="A62" s="5" t="s">
        <v>178</v>
      </c>
      <c r="B62" s="13" t="s">
        <v>179</v>
      </c>
      <c r="C62" s="14" t="s">
        <v>180</v>
      </c>
      <c r="D62" s="8">
        <f>[1]!Table13[[#This Row],[Baseline FY24 Implementation Grant Award]]+[1]!Table13[[#This Row],[Baseline FY24 Support Grant Award]]</f>
        <v>75000</v>
      </c>
    </row>
    <row r="63" spans="1:4" x14ac:dyDescent="0.35">
      <c r="A63" s="9" t="s">
        <v>181</v>
      </c>
      <c r="B63" s="10" t="s">
        <v>182</v>
      </c>
      <c r="C63" s="11" t="s">
        <v>183</v>
      </c>
      <c r="D63" s="12">
        <f>[1]!Table13[[#This Row],[Baseline FY24 Implementation Grant Award]]+[1]!Table13[[#This Row],[Baseline FY24 Support Grant Award]]</f>
        <v>125000</v>
      </c>
    </row>
    <row r="64" spans="1:4" x14ac:dyDescent="0.35">
      <c r="A64" s="5" t="s">
        <v>184</v>
      </c>
      <c r="B64" s="13" t="s">
        <v>185</v>
      </c>
      <c r="C64" s="14" t="s">
        <v>186</v>
      </c>
      <c r="D64" s="8">
        <f>[1]!Table13[[#This Row],[Baseline FY24 Implementation Grant Award]]+[1]!Table13[[#This Row],[Baseline FY24 Support Grant Award]]</f>
        <v>75000</v>
      </c>
    </row>
    <row r="65" spans="1:4" x14ac:dyDescent="0.35">
      <c r="A65" s="24" t="s">
        <v>187</v>
      </c>
      <c r="B65" s="25" t="s">
        <v>188</v>
      </c>
      <c r="C65" s="26" t="s">
        <v>189</v>
      </c>
      <c r="D65" s="12">
        <f>[1]!Table13[[#This Row],[Baseline FY24 Implementation Grant Award]]+[1]!Table13[[#This Row],[Baseline FY24 Support Grant Award]]</f>
        <v>50000</v>
      </c>
    </row>
    <row r="66" spans="1:4" x14ac:dyDescent="0.35">
      <c r="A66" s="27" t="s">
        <v>190</v>
      </c>
      <c r="B66" s="28" t="s">
        <v>191</v>
      </c>
      <c r="C66" s="14" t="s">
        <v>192</v>
      </c>
      <c r="D66" s="8">
        <f>[1]!Table13[[#This Row],[Baseline FY24 Implementation Grant Award]]+[1]!Table13[[#This Row],[Baseline FY24 Support Grant Award]]</f>
        <v>125000</v>
      </c>
    </row>
    <row r="67" spans="1:4" x14ac:dyDescent="0.35">
      <c r="A67" s="18" t="s">
        <v>193</v>
      </c>
      <c r="B67" s="19" t="s">
        <v>194</v>
      </c>
      <c r="C67" s="16" t="s">
        <v>195</v>
      </c>
      <c r="D67" s="12">
        <f>[1]!Table13[[#This Row],[Baseline FY24 Implementation Grant Award]]+[1]!Table13[[#This Row],[Baseline FY24 Support Grant Award]]</f>
        <v>50000</v>
      </c>
    </row>
    <row r="68" spans="1:4" x14ac:dyDescent="0.35">
      <c r="A68" s="5" t="s">
        <v>196</v>
      </c>
      <c r="B68" s="13" t="s">
        <v>197</v>
      </c>
      <c r="C68" s="37" t="s">
        <v>198</v>
      </c>
      <c r="D68" s="8">
        <f>[1]!Table13[[#This Row],[Baseline FY24 Implementation Grant Award]]+[1]!Table13[[#This Row],[Baseline FY24 Support Grant Award]]</f>
        <v>75000</v>
      </c>
    </row>
    <row r="69" spans="1:4" x14ac:dyDescent="0.35">
      <c r="A69" s="18" t="s">
        <v>199</v>
      </c>
      <c r="B69" s="19" t="s">
        <v>200</v>
      </c>
      <c r="C69" s="16" t="s">
        <v>201</v>
      </c>
      <c r="D69" s="12">
        <f>[1]!Table13[[#This Row],[Baseline FY24 Implementation Grant Award]]+[1]!Table13[[#This Row],[Baseline FY24 Support Grant Award]]</f>
        <v>50000</v>
      </c>
    </row>
    <row r="70" spans="1:4" x14ac:dyDescent="0.35">
      <c r="A70" s="17" t="s">
        <v>202</v>
      </c>
      <c r="B70" s="34" t="s">
        <v>203</v>
      </c>
      <c r="C70" s="7" t="s">
        <v>204</v>
      </c>
      <c r="D70" s="8">
        <f>[1]!Table13[[#This Row],[Baseline FY24 Implementation Grant Award]]+[1]!Table13[[#This Row],[Baseline FY24 Support Grant Award]]</f>
        <v>50000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4c63040-5e06-4c4a-8b07-ca5832d9b241" xsi:nil="true"/>
    <Count xmlns="9324d023-3849-46fe-9182-6ce950756bea" xsi:nil="true"/>
    <lcf76f155ced4ddcb4097134ff3c332f xmlns="9324d023-3849-46fe-9182-6ce950756be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E4B4D68279094DB93237BC2E98CD8D" ma:contentTypeVersion="12" ma:contentTypeDescription="Create a new document." ma:contentTypeScope="" ma:versionID="971bd7d0910f8917d9f997a85ccfad2c">
  <xsd:schema xmlns:xsd="http://www.w3.org/2001/XMLSchema" xmlns:xs="http://www.w3.org/2001/XMLSchema" xmlns:p="http://schemas.microsoft.com/office/2006/metadata/properties" xmlns:ns2="9324d023-3849-46fe-9182-6ce950756bea" xmlns:ns3="14c63040-5e06-4c4a-8b07-ca5832d9b241" targetNamespace="http://schemas.microsoft.com/office/2006/metadata/properties" ma:root="true" ma:fieldsID="38cf277194dd534cfd17989f288fbe33" ns2:_="" ns3:_="">
    <xsd:import namespace="9324d023-3849-46fe-9182-6ce950756bea"/>
    <xsd:import namespace="14c63040-5e06-4c4a-8b07-ca5832d9b2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unt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4d023-3849-46fe-9182-6ce950756b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unt" ma:index="12" nillable="true" ma:displayName="Count" ma:format="Dropdown" ma:internalName="Count" ma:percentage="FALSE">
      <xsd:simpleType>
        <xsd:restriction base="dms:Number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3040-5e06-4c4a-8b07-ca5832d9b2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43fef9fc-aad9-40f4-bab0-9a6c27b33d5c}" ma:internalName="TaxCatchAll" ma:showField="CatchAllData" ma:web="14c63040-5e06-4c4a-8b07-ca5832d9b2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E7CAE5-4AD0-49AF-B539-F626ED9009C8}">
  <ds:schemaRefs>
    <ds:schemaRef ds:uri="http://schemas.microsoft.com/office/2006/metadata/properties"/>
    <ds:schemaRef ds:uri="http://schemas.microsoft.com/office/infopath/2007/PartnerControls"/>
    <ds:schemaRef ds:uri="14c63040-5e06-4c4a-8b07-ca5832d9b241"/>
    <ds:schemaRef ds:uri="9324d023-3849-46fe-9182-6ce950756bea"/>
  </ds:schemaRefs>
</ds:datastoreItem>
</file>

<file path=customXml/itemProps2.xml><?xml version="1.0" encoding="utf-8"?>
<ds:datastoreItem xmlns:ds="http://schemas.openxmlformats.org/officeDocument/2006/customXml" ds:itemID="{17573AB1-65B3-472C-919E-C22E492D10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5EE1B2-CEF6-4E93-B6C7-24C0B061FB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24d023-3849-46fe-9182-6ce950756bea"/>
    <ds:schemaRef ds:uri="14c63040-5e06-4c4a-8b07-ca5832d9b2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FY2024 FC0419 Innovation Career Pathways FUNDING</dc:title>
  <dc:subject/>
  <dc:creator>DESE</dc:creator>
  <cp:keywords/>
  <dc:description/>
  <cp:lastModifiedBy>Zou, Dong (EOE)</cp:lastModifiedBy>
  <cp:revision/>
  <dcterms:created xsi:type="dcterms:W3CDTF">2023-05-31T11:27:02Z</dcterms:created>
  <dcterms:modified xsi:type="dcterms:W3CDTF">2023-06-13T21:58:23Z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Jun 13 2023 12:00AM</vt:lpwstr>
  </property>
</Properties>
</file>