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4-01\SCTASK0492816\"/>
    </mc:Choice>
  </mc:AlternateContent>
  <xr:revisionPtr revIDLastSave="0" documentId="13_ncr:1_{90D604E0-654F-411E-8EB0-25D4E2B9AD6E}" xr6:coauthVersionLast="47" xr6:coauthVersionMax="47" xr10:uidLastSave="{00000000-0000-0000-0000-000000000000}"/>
  <bookViews>
    <workbookView xWindow="-38520" yWindow="660" windowWidth="38640" windowHeight="21120" xr2:uid="{86A2C8F3-99BD-4156-962B-5E126B25B1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3" i="1" l="1"/>
</calcChain>
</file>

<file path=xl/sharedStrings.xml><?xml version="1.0" encoding="utf-8"?>
<sst xmlns="http://schemas.openxmlformats.org/spreadsheetml/2006/main" count="169" uniqueCount="169">
  <si>
    <t>District Name</t>
  </si>
  <si>
    <t>QSS</t>
  </si>
  <si>
    <t>Final Allocations</t>
  </si>
  <si>
    <t>Bristol County Agricultural</t>
  </si>
  <si>
    <t>Cambridge</t>
  </si>
  <si>
    <t>Essex North Shore Agricultural and Technical School District</t>
  </si>
  <si>
    <t>Greater Lowell Regional Vocational Technical</t>
  </si>
  <si>
    <t>Northern Berkshire Regional Vocational Technical</t>
  </si>
  <si>
    <t>Whittier Regional Vocational Technical</t>
  </si>
  <si>
    <t>Boston</t>
  </si>
  <si>
    <t>Brockton</t>
  </si>
  <si>
    <t>Everett</t>
  </si>
  <si>
    <t>Gloucester</t>
  </si>
  <si>
    <t>Holyoke</t>
  </si>
  <si>
    <t>New Bedford</t>
  </si>
  <si>
    <t>Northeast Metropolitan Regional Vocational Technical</t>
  </si>
  <si>
    <t>Pathfinder Regional Vocational Technical</t>
  </si>
  <si>
    <t>Peabody</t>
  </si>
  <si>
    <t>Salem</t>
  </si>
  <si>
    <t>Spencer East Brookfield</t>
  </si>
  <si>
    <t>Assabet Valley Regional Vocational Technical</t>
  </si>
  <si>
    <t>Attleboro</t>
  </si>
  <si>
    <t>Barnstable</t>
  </si>
  <si>
    <t>Berkshire Hills</t>
  </si>
  <si>
    <t>Beverly</t>
  </si>
  <si>
    <t>Blackstone Valley Regional Vocational Technical</t>
  </si>
  <si>
    <t>Blue Hills Regional Vocational Technical</t>
  </si>
  <si>
    <t>Bristol-Plymouth Regional Vocational Technical</t>
  </si>
  <si>
    <t>Brookline</t>
  </si>
  <si>
    <t>Cape Cod Regional Vocational Technical</t>
  </si>
  <si>
    <t>Central Berkshire</t>
  </si>
  <si>
    <t>CES</t>
  </si>
  <si>
    <t>Chicopee</t>
  </si>
  <si>
    <t>Clinton</t>
  </si>
  <si>
    <t>Dighton-Rehoboth</t>
  </si>
  <si>
    <t>Duxbury</t>
  </si>
  <si>
    <t>Fall River</t>
  </si>
  <si>
    <t>Falmouth</t>
  </si>
  <si>
    <t>Fitchburg</t>
  </si>
  <si>
    <t>Framingham</t>
  </si>
  <si>
    <t>Franklin County Regional Vocational Technical</t>
  </si>
  <si>
    <t>Greater Fall River Regional Vocational Technical</t>
  </si>
  <si>
    <t>Greater Lawrence Regional Vocational Technical</t>
  </si>
  <si>
    <t>Greater New Bedford Regional Vocational Technical</t>
  </si>
  <si>
    <t>Haverhill</t>
  </si>
  <si>
    <t>Leicester</t>
  </si>
  <si>
    <t>Leominster</t>
  </si>
  <si>
    <t>Lowell</t>
  </si>
  <si>
    <t>Lower Pioneer Valley</t>
  </si>
  <si>
    <t>Lynn</t>
  </si>
  <si>
    <t>Marshfield</t>
  </si>
  <si>
    <t>Martha's Vineyard</t>
  </si>
  <si>
    <t>Mashpee</t>
  </si>
  <si>
    <t>Medford</t>
  </si>
  <si>
    <t>Methuen</t>
  </si>
  <si>
    <t>Milford</t>
  </si>
  <si>
    <t>Minuteman Regional Vocational Technical</t>
  </si>
  <si>
    <t>Montachusett Regional Vocational Technical</t>
  </si>
  <si>
    <t>Nashoba Valley Regional Vocational Technical</t>
  </si>
  <si>
    <t>Newton</t>
  </si>
  <si>
    <t>Norfolk County Agricultural</t>
  </si>
  <si>
    <t>Northampton-Smith Vocational Agricultural</t>
  </si>
  <si>
    <t>Old Colony Regional Vocational Technical</t>
  </si>
  <si>
    <t>Pittsfield</t>
  </si>
  <si>
    <t>Plymouth</t>
  </si>
  <si>
    <t>Quincy</t>
  </si>
  <si>
    <t>Shawsheen Valley Regional Vocational Technical</t>
  </si>
  <si>
    <t>Silver Lake</t>
  </si>
  <si>
    <t>Somerville</t>
  </si>
  <si>
    <t>South Middlesex Regional Vocational Technical</t>
  </si>
  <si>
    <t>South Shore Regional Vocational Technical</t>
  </si>
  <si>
    <t>Southeastern Regional Vocational Technical</t>
  </si>
  <si>
    <t>Southern Worcester County Regional Vocational School District</t>
  </si>
  <si>
    <t>Springfield</t>
  </si>
  <si>
    <t>Tantasqua</t>
  </si>
  <si>
    <t>Taunton</t>
  </si>
  <si>
    <t>Tri-County Regional Vocational Technical</t>
  </si>
  <si>
    <t>Upper Cape Cod Regional Vocational Technical</t>
  </si>
  <si>
    <t>Waltham</t>
  </si>
  <si>
    <t>Wareham</t>
  </si>
  <si>
    <t>Watertown</t>
  </si>
  <si>
    <t>Westfield</t>
  </si>
  <si>
    <t>Weymouth</t>
  </si>
  <si>
    <t>Worcester</t>
  </si>
  <si>
    <t>Total</t>
  </si>
  <si>
    <t>Priority 1</t>
  </si>
  <si>
    <t>Priority 2</t>
  </si>
  <si>
    <t>0910</t>
  </si>
  <si>
    <t>0049</t>
  </si>
  <si>
    <t>0817</t>
  </si>
  <si>
    <t>0828</t>
  </si>
  <si>
    <t>0851</t>
  </si>
  <si>
    <t>0885</t>
  </si>
  <si>
    <t>0035</t>
  </si>
  <si>
    <t>0044</t>
  </si>
  <si>
    <t>0093</t>
  </si>
  <si>
    <t>0107</t>
  </si>
  <si>
    <t>0137</t>
  </si>
  <si>
    <t>0201</t>
  </si>
  <si>
    <t>0853</t>
  </si>
  <si>
    <t>0860</t>
  </si>
  <si>
    <t>0229</t>
  </si>
  <si>
    <t>0258</t>
  </si>
  <si>
    <t>0767</t>
  </si>
  <si>
    <t>0801</t>
  </si>
  <si>
    <t>0016</t>
  </si>
  <si>
    <t>0020</t>
  </si>
  <si>
    <t>0618</t>
  </si>
  <si>
    <t>0030</t>
  </si>
  <si>
    <t>0805</t>
  </si>
  <si>
    <t>0806</t>
  </si>
  <si>
    <t>0810</t>
  </si>
  <si>
    <t>0046</t>
  </si>
  <si>
    <t>0815</t>
  </si>
  <si>
    <t>0635</t>
  </si>
  <si>
    <t>0532</t>
  </si>
  <si>
    <t>0061</t>
  </si>
  <si>
    <t>0064</t>
  </si>
  <si>
    <t>0650</t>
  </si>
  <si>
    <t>0082</t>
  </si>
  <si>
    <t>0095</t>
  </si>
  <si>
    <t>0096</t>
  </si>
  <si>
    <t>0097</t>
  </si>
  <si>
    <t>0100</t>
  </si>
  <si>
    <t>0818</t>
  </si>
  <si>
    <t>0821</t>
  </si>
  <si>
    <t>0823</t>
  </si>
  <si>
    <t>0825</t>
  </si>
  <si>
    <t>0128</t>
  </si>
  <si>
    <t>0151</t>
  </si>
  <si>
    <t>0153</t>
  </si>
  <si>
    <t>0160</t>
  </si>
  <si>
    <t>0536</t>
  </si>
  <si>
    <t>0163</t>
  </si>
  <si>
    <t>0171</t>
  </si>
  <si>
    <t>0700</t>
  </si>
  <si>
    <t>0172</t>
  </si>
  <si>
    <t>0176</t>
  </si>
  <si>
    <t>0181</t>
  </si>
  <si>
    <t>0185</t>
  </si>
  <si>
    <t>0830</t>
  </si>
  <si>
    <t>0832</t>
  </si>
  <si>
    <t>0852</t>
  </si>
  <si>
    <t>0207</t>
  </si>
  <si>
    <t>0915</t>
  </si>
  <si>
    <t>0406</t>
  </si>
  <si>
    <t>0855</t>
  </si>
  <si>
    <t>0236</t>
  </si>
  <si>
    <t>0239</t>
  </si>
  <si>
    <t>0243</t>
  </si>
  <si>
    <t>0871</t>
  </si>
  <si>
    <t>0760</t>
  </si>
  <si>
    <t>0274</t>
  </si>
  <si>
    <t>0829</t>
  </si>
  <si>
    <t>0873</t>
  </si>
  <si>
    <t>0872</t>
  </si>
  <si>
    <t>0876</t>
  </si>
  <si>
    <t>0281</t>
  </si>
  <si>
    <t>0770</t>
  </si>
  <si>
    <t>0293</t>
  </si>
  <si>
    <t>0878</t>
  </si>
  <si>
    <t>0879</t>
  </si>
  <si>
    <t>0308</t>
  </si>
  <si>
    <t>0310</t>
  </si>
  <si>
    <t>0314</t>
  </si>
  <si>
    <t>0325</t>
  </si>
  <si>
    <t>0336</t>
  </si>
  <si>
    <t>0348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</si>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</sst>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rgb="FFDEE2E6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vertical="top" wrapText="1"/>
    </xf>
    <xf numFmtId="44" fontId="0" fillId="0" borderId="0" xfId="1" applyFont="1"/>
    <xf numFmtId="1" fontId="0" fillId="0" borderId="0" xfId="1" applyNumberFormat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 style="medium">
          <color rgb="FFDEE2E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 style="medium">
          <color rgb="FFDEE2E6"/>
        </right>
        <top style="medium">
          <color rgb="FFDEE2E6"/>
        </top>
        <bottom style="medium">
          <color rgb="FFDEE2E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89A877-887B-4D78-A6B2-847AB7384D09}" name="Table3" displayName="Table3" ref="A1:F83" totalsRowCount="1">
  <autoFilter ref="A1:F82" xr:uid="{FA89A877-887B-4D78-A6B2-847AB7384D09}"/>
  <sortState xmlns:xlrd2="http://schemas.microsoft.com/office/spreadsheetml/2017/richdata2" ref="A2:F82">
    <sortCondition ref="A1:A82"/>
  </sortState>
  <tableColumns count="6">
    <tableColumn id="1" xr3:uid="{E01DFE6D-D2B8-4D62-9998-5CC9080FAFB9}" name="District Name" totalsRowLabel="Total" dataDxfId="7" totalsRowDxfId="6"/>
    <tableColumn id="2" xr3:uid="{8096A6AD-20F7-4993-9DAC-A05F9D112B0F}" name="CODE" dataDxfId="5" totalsRowDxfId="4"/>
    <tableColumn id="8" xr3:uid="{4E59B8E0-EB14-4784-B26C-1CA51327B467}" name="Priority 1" dataDxfId="3" dataCellStyle="Currency"/>
    <tableColumn id="4" xr3:uid="{28000575-A884-43D2-A5EC-67B1356F4A85}" name="QSS"/>
    <tableColumn id="5" xr3:uid="{F2D7397C-5E56-4078-9694-DD99ABF2BE85}" name="Priority 2" dataDxfId="2"/>
    <tableColumn id="7" xr3:uid="{E88AE00C-93AD-46D2-8A4E-30B9CD7F9BF2}" name="Final Allocations" totalsRowFunction="sum" dataDxfId="1" totalsRow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BE547-44E3-4F92-92B9-E1B9D07CEF08}">
  <dimension ref="A1:F83"/>
  <sheetViews>
    <sheetView tabSelected="1" zoomScaleNormal="100" workbookViewId="0"/>
  </sheetViews>
  <sheetFormatPr defaultRowHeight="15" x14ac:dyDescent="0.25"/>
  <cols>
    <col min="1" max="1" width="47.85546875" customWidth="1"/>
    <col min="2" max="2" width="16.85546875" customWidth="1"/>
    <col min="3" max="3" width="12.28515625" customWidth="1"/>
    <col min="4" max="4" width="13.85546875" customWidth="1"/>
    <col min="5" max="5" width="20.5703125" customWidth="1"/>
    <col min="6" max="6" width="18.85546875" bestFit="1" customWidth="1"/>
  </cols>
  <sheetData>
    <row r="1" spans="1:6" x14ac:dyDescent="0.25">
      <c r="A1" s="2" t="s">
        <v>0</v>
      </c>
      <c r="B1" s="2" t="s">
        <v>168</v>
      </c>
      <c r="C1" s="2" t="s">
        <v>85</v>
      </c>
      <c r="D1" s="2" t="s">
        <v>1</v>
      </c>
      <c r="E1" s="2" t="s">
        <v>86</v>
      </c>
      <c r="F1" s="2" t="s">
        <v>2</v>
      </c>
    </row>
    <row r="2" spans="1:6" x14ac:dyDescent="0.25">
      <c r="A2" s="2" t="s">
        <v>20</v>
      </c>
      <c r="B2" s="2" t="s">
        <v>104</v>
      </c>
      <c r="C2" s="2">
        <v>40860</v>
      </c>
      <c r="D2" s="2"/>
      <c r="E2" s="2"/>
      <c r="F2" s="2">
        <v>40860</v>
      </c>
    </row>
    <row r="3" spans="1:6" x14ac:dyDescent="0.25">
      <c r="A3" s="2" t="s">
        <v>21</v>
      </c>
      <c r="B3" s="2" t="s">
        <v>105</v>
      </c>
      <c r="C3" s="2">
        <v>14200</v>
      </c>
      <c r="D3" s="2"/>
      <c r="E3" s="2"/>
      <c r="F3" s="2">
        <v>14200</v>
      </c>
    </row>
    <row r="4" spans="1:6" x14ac:dyDescent="0.25">
      <c r="A4" s="2" t="s">
        <v>22</v>
      </c>
      <c r="B4" s="2" t="s">
        <v>106</v>
      </c>
      <c r="C4" s="2">
        <v>6900</v>
      </c>
      <c r="D4" s="2"/>
      <c r="E4" s="2"/>
      <c r="F4" s="2">
        <v>6900</v>
      </c>
    </row>
    <row r="5" spans="1:6" x14ac:dyDescent="0.25">
      <c r="A5" s="2" t="s">
        <v>23</v>
      </c>
      <c r="B5" s="2" t="s">
        <v>107</v>
      </c>
      <c r="C5" s="2">
        <v>2810</v>
      </c>
      <c r="D5" s="2"/>
      <c r="E5" s="2"/>
      <c r="F5" s="2">
        <v>2810</v>
      </c>
    </row>
    <row r="6" spans="1:6" x14ac:dyDescent="0.25">
      <c r="A6" s="2" t="s">
        <v>24</v>
      </c>
      <c r="B6" s="2" t="s">
        <v>108</v>
      </c>
      <c r="C6" s="2">
        <v>6150</v>
      </c>
      <c r="D6" s="2"/>
      <c r="E6" s="2"/>
      <c r="F6" s="2">
        <v>6150</v>
      </c>
    </row>
    <row r="7" spans="1:6" x14ac:dyDescent="0.25">
      <c r="A7" s="2" t="s">
        <v>25</v>
      </c>
      <c r="B7" s="2" t="s">
        <v>109</v>
      </c>
      <c r="C7" s="2">
        <v>31830</v>
      </c>
      <c r="D7" s="2"/>
      <c r="E7" s="2"/>
      <c r="F7" s="2">
        <v>31830</v>
      </c>
    </row>
    <row r="8" spans="1:6" x14ac:dyDescent="0.25">
      <c r="A8" s="2" t="s">
        <v>26</v>
      </c>
      <c r="B8" s="2" t="s">
        <v>110</v>
      </c>
      <c r="C8" s="2">
        <v>42310</v>
      </c>
      <c r="D8" s="2"/>
      <c r="E8" s="2"/>
      <c r="F8" s="2">
        <v>42310</v>
      </c>
    </row>
    <row r="9" spans="1:6" x14ac:dyDescent="0.25">
      <c r="A9" s="2" t="s">
        <v>9</v>
      </c>
      <c r="B9" s="2" t="s">
        <v>93</v>
      </c>
      <c r="C9" s="2">
        <v>283220</v>
      </c>
      <c r="D9" s="3">
        <v>2023</v>
      </c>
      <c r="E9" s="2">
        <v>20000</v>
      </c>
      <c r="F9" s="2">
        <v>303220</v>
      </c>
    </row>
    <row r="10" spans="1:6" x14ac:dyDescent="0.25">
      <c r="A10" s="2" t="s">
        <v>3</v>
      </c>
      <c r="B10" s="2" t="s">
        <v>87</v>
      </c>
      <c r="C10" s="2">
        <v>11470</v>
      </c>
      <c r="D10" s="3">
        <v>2022</v>
      </c>
      <c r="E10" s="2">
        <v>10000</v>
      </c>
      <c r="F10" s="2">
        <v>21470</v>
      </c>
    </row>
    <row r="11" spans="1:6" x14ac:dyDescent="0.25">
      <c r="A11" s="2" t="s">
        <v>27</v>
      </c>
      <c r="B11" s="2" t="s">
        <v>111</v>
      </c>
      <c r="C11" s="2">
        <v>27030</v>
      </c>
      <c r="D11" s="2"/>
      <c r="E11" s="2"/>
      <c r="F11" s="2">
        <v>27030</v>
      </c>
    </row>
    <row r="12" spans="1:6" x14ac:dyDescent="0.25">
      <c r="A12" s="2" t="s">
        <v>10</v>
      </c>
      <c r="B12" s="2" t="s">
        <v>94</v>
      </c>
      <c r="C12" s="2">
        <v>18170</v>
      </c>
      <c r="D12" s="3">
        <v>2023</v>
      </c>
      <c r="E12" s="2">
        <v>20000</v>
      </c>
      <c r="F12" s="2">
        <v>38170</v>
      </c>
    </row>
    <row r="13" spans="1:6" x14ac:dyDescent="0.25">
      <c r="A13" s="2" t="s">
        <v>28</v>
      </c>
      <c r="B13" s="2" t="s">
        <v>112</v>
      </c>
      <c r="C13" s="2">
        <v>8740</v>
      </c>
      <c r="D13" s="2"/>
      <c r="E13" s="2"/>
      <c r="F13" s="2">
        <v>8740</v>
      </c>
    </row>
    <row r="14" spans="1:6" x14ac:dyDescent="0.25">
      <c r="A14" s="2" t="s">
        <v>4</v>
      </c>
      <c r="B14" s="2" t="s">
        <v>88</v>
      </c>
      <c r="C14" s="2">
        <v>17740</v>
      </c>
      <c r="D14" s="3">
        <v>2022</v>
      </c>
      <c r="E14" s="2">
        <v>10000</v>
      </c>
      <c r="F14" s="2">
        <v>27740</v>
      </c>
    </row>
    <row r="15" spans="1:6" x14ac:dyDescent="0.25">
      <c r="A15" s="2" t="s">
        <v>29</v>
      </c>
      <c r="B15" s="2" t="s">
        <v>113</v>
      </c>
      <c r="C15" s="2">
        <v>22330</v>
      </c>
      <c r="D15" s="2"/>
      <c r="E15" s="2"/>
      <c r="F15" s="2">
        <v>22330</v>
      </c>
    </row>
    <row r="16" spans="1:6" x14ac:dyDescent="0.25">
      <c r="A16" s="2" t="s">
        <v>30</v>
      </c>
      <c r="B16" s="2" t="s">
        <v>114</v>
      </c>
      <c r="C16" s="2">
        <v>2730</v>
      </c>
      <c r="D16" s="2"/>
      <c r="E16" s="2"/>
      <c r="F16" s="2">
        <v>2730</v>
      </c>
    </row>
    <row r="17" spans="1:6" x14ac:dyDescent="0.25">
      <c r="A17" s="2" t="s">
        <v>31</v>
      </c>
      <c r="B17" s="2" t="s">
        <v>115</v>
      </c>
      <c r="C17" s="2">
        <v>16080</v>
      </c>
      <c r="D17" s="2"/>
      <c r="E17" s="2"/>
      <c r="F17" s="2">
        <v>16080</v>
      </c>
    </row>
    <row r="18" spans="1:6" x14ac:dyDescent="0.25">
      <c r="A18" s="2" t="s">
        <v>32</v>
      </c>
      <c r="B18" s="2" t="s">
        <v>116</v>
      </c>
      <c r="C18" s="2">
        <v>26040</v>
      </c>
      <c r="D18" s="2"/>
      <c r="E18" s="2"/>
      <c r="F18" s="2">
        <v>26040</v>
      </c>
    </row>
    <row r="19" spans="1:6" x14ac:dyDescent="0.25">
      <c r="A19" s="2" t="s">
        <v>33</v>
      </c>
      <c r="B19" s="2" t="s">
        <v>117</v>
      </c>
      <c r="C19" s="2">
        <v>3900</v>
      </c>
      <c r="D19" s="2"/>
      <c r="E19" s="2"/>
      <c r="F19" s="2">
        <v>3900</v>
      </c>
    </row>
    <row r="20" spans="1:6" x14ac:dyDescent="0.25">
      <c r="A20" s="2" t="s">
        <v>34</v>
      </c>
      <c r="B20" s="2" t="s">
        <v>118</v>
      </c>
      <c r="C20" s="2">
        <v>2810</v>
      </c>
      <c r="D20" s="2"/>
      <c r="E20" s="2"/>
      <c r="F20" s="2">
        <v>2810</v>
      </c>
    </row>
    <row r="21" spans="1:6" x14ac:dyDescent="0.25">
      <c r="A21" s="2" t="s">
        <v>35</v>
      </c>
      <c r="B21" s="2" t="s">
        <v>119</v>
      </c>
      <c r="C21" s="2">
        <v>3590</v>
      </c>
      <c r="D21" s="2"/>
      <c r="E21" s="2"/>
      <c r="F21" s="2">
        <v>3590</v>
      </c>
    </row>
    <row r="22" spans="1:6" x14ac:dyDescent="0.25">
      <c r="A22" s="2" t="s">
        <v>5</v>
      </c>
      <c r="B22" s="2" t="s">
        <v>89</v>
      </c>
      <c r="C22" s="2">
        <v>67830</v>
      </c>
      <c r="D22" s="3">
        <v>2022</v>
      </c>
      <c r="E22" s="2">
        <v>10000</v>
      </c>
      <c r="F22" s="2">
        <v>77830</v>
      </c>
    </row>
    <row r="23" spans="1:6" x14ac:dyDescent="0.25">
      <c r="A23" s="2" t="s">
        <v>11</v>
      </c>
      <c r="B23" s="2" t="s">
        <v>95</v>
      </c>
      <c r="C23" s="2">
        <v>20220</v>
      </c>
      <c r="D23" s="3">
        <v>2023</v>
      </c>
      <c r="E23" s="2">
        <v>20000</v>
      </c>
      <c r="F23" s="2">
        <v>40220</v>
      </c>
    </row>
    <row r="24" spans="1:6" x14ac:dyDescent="0.25">
      <c r="A24" s="2" t="s">
        <v>36</v>
      </c>
      <c r="B24" s="2" t="s">
        <v>120</v>
      </c>
      <c r="C24" s="2">
        <v>28740</v>
      </c>
      <c r="D24" s="2"/>
      <c r="E24" s="2"/>
      <c r="F24" s="2">
        <v>28740</v>
      </c>
    </row>
    <row r="25" spans="1:6" x14ac:dyDescent="0.25">
      <c r="A25" s="2" t="s">
        <v>37</v>
      </c>
      <c r="B25" s="2" t="s">
        <v>121</v>
      </c>
      <c r="C25" s="2">
        <v>4690</v>
      </c>
      <c r="D25" s="2"/>
      <c r="E25" s="2"/>
      <c r="F25" s="2">
        <v>4690</v>
      </c>
    </row>
    <row r="26" spans="1:6" x14ac:dyDescent="0.25">
      <c r="A26" s="2" t="s">
        <v>38</v>
      </c>
      <c r="B26" s="2" t="s">
        <v>122</v>
      </c>
      <c r="C26" s="2">
        <v>12520</v>
      </c>
      <c r="D26" s="2"/>
      <c r="E26" s="2"/>
      <c r="F26" s="2">
        <v>12520</v>
      </c>
    </row>
    <row r="27" spans="1:6" x14ac:dyDescent="0.25">
      <c r="A27" s="2" t="s">
        <v>39</v>
      </c>
      <c r="B27" s="2" t="s">
        <v>123</v>
      </c>
      <c r="C27" s="2">
        <v>9690</v>
      </c>
      <c r="D27" s="2"/>
      <c r="E27" s="2"/>
      <c r="F27" s="2">
        <v>9690</v>
      </c>
    </row>
    <row r="28" spans="1:6" x14ac:dyDescent="0.25">
      <c r="A28" s="2" t="s">
        <v>40</v>
      </c>
      <c r="B28" s="2" t="s">
        <v>124</v>
      </c>
      <c r="C28" s="2">
        <v>22190</v>
      </c>
      <c r="D28" s="2"/>
      <c r="E28" s="2"/>
      <c r="F28" s="2">
        <v>22190</v>
      </c>
    </row>
    <row r="29" spans="1:6" x14ac:dyDescent="0.25">
      <c r="A29" s="2" t="s">
        <v>12</v>
      </c>
      <c r="B29" s="2" t="s">
        <v>96</v>
      </c>
      <c r="C29" s="2">
        <v>5840</v>
      </c>
      <c r="D29" s="3">
        <v>2023</v>
      </c>
      <c r="E29" s="2">
        <v>20000</v>
      </c>
      <c r="F29" s="2">
        <v>25840</v>
      </c>
    </row>
    <row r="30" spans="1:6" x14ac:dyDescent="0.25">
      <c r="A30" s="2" t="s">
        <v>41</v>
      </c>
      <c r="B30" s="2" t="s">
        <v>125</v>
      </c>
      <c r="C30" s="2">
        <v>34710</v>
      </c>
      <c r="D30" s="2"/>
      <c r="E30" s="2"/>
      <c r="F30" s="2">
        <v>34710</v>
      </c>
    </row>
    <row r="31" spans="1:6" x14ac:dyDescent="0.25">
      <c r="A31" s="2" t="s">
        <v>42</v>
      </c>
      <c r="B31" s="2" t="s">
        <v>126</v>
      </c>
      <c r="C31" s="2">
        <v>75580</v>
      </c>
      <c r="D31" s="2"/>
      <c r="E31" s="2"/>
      <c r="F31" s="2">
        <v>75580</v>
      </c>
    </row>
    <row r="32" spans="1:6" x14ac:dyDescent="0.25">
      <c r="A32" s="2" t="s">
        <v>6</v>
      </c>
      <c r="B32" s="2" t="s">
        <v>90</v>
      </c>
      <c r="C32" s="2">
        <v>68010</v>
      </c>
      <c r="D32" s="3">
        <v>2022</v>
      </c>
      <c r="E32" s="2">
        <v>10000</v>
      </c>
      <c r="F32" s="2">
        <v>78010</v>
      </c>
    </row>
    <row r="33" spans="1:6" x14ac:dyDescent="0.25">
      <c r="A33" s="2" t="s">
        <v>43</v>
      </c>
      <c r="B33" s="2" t="s">
        <v>127</v>
      </c>
      <c r="C33" s="2">
        <v>59940</v>
      </c>
      <c r="D33" s="2"/>
      <c r="E33" s="2"/>
      <c r="F33" s="2">
        <v>59940</v>
      </c>
    </row>
    <row r="34" spans="1:6" x14ac:dyDescent="0.25">
      <c r="A34" s="2" t="s">
        <v>44</v>
      </c>
      <c r="B34" s="2" t="s">
        <v>128</v>
      </c>
      <c r="C34" s="2">
        <v>4420</v>
      </c>
      <c r="D34" s="2"/>
      <c r="E34" s="2"/>
      <c r="F34" s="2">
        <v>4420</v>
      </c>
    </row>
    <row r="35" spans="1:6" x14ac:dyDescent="0.25">
      <c r="A35" s="2" t="s">
        <v>13</v>
      </c>
      <c r="B35" s="2" t="s">
        <v>97</v>
      </c>
      <c r="C35" s="2">
        <v>32120</v>
      </c>
      <c r="D35" s="3">
        <v>2023</v>
      </c>
      <c r="E35" s="2">
        <v>20000</v>
      </c>
      <c r="F35" s="2">
        <v>52120</v>
      </c>
    </row>
    <row r="36" spans="1:6" x14ac:dyDescent="0.25">
      <c r="A36" s="2" t="s">
        <v>45</v>
      </c>
      <c r="B36" s="2" t="s">
        <v>129</v>
      </c>
      <c r="C36" s="2">
        <v>3440</v>
      </c>
      <c r="D36" s="2"/>
      <c r="E36" s="2"/>
      <c r="F36" s="2">
        <v>3440</v>
      </c>
    </row>
    <row r="37" spans="1:6" x14ac:dyDescent="0.25">
      <c r="A37" s="2" t="s">
        <v>46</v>
      </c>
      <c r="B37" s="2" t="s">
        <v>130</v>
      </c>
      <c r="C37" s="2">
        <v>16210</v>
      </c>
      <c r="D37" s="2"/>
      <c r="E37" s="2"/>
      <c r="F37" s="2">
        <v>16210</v>
      </c>
    </row>
    <row r="38" spans="1:6" x14ac:dyDescent="0.25">
      <c r="A38" s="2" t="s">
        <v>47</v>
      </c>
      <c r="B38" s="2" t="s">
        <v>131</v>
      </c>
      <c r="C38" s="2">
        <v>6060</v>
      </c>
      <c r="D38" s="2"/>
      <c r="E38" s="2"/>
      <c r="F38" s="2">
        <v>6060</v>
      </c>
    </row>
    <row r="39" spans="1:6" x14ac:dyDescent="0.25">
      <c r="A39" s="2" t="s">
        <v>48</v>
      </c>
      <c r="B39" s="2" t="s">
        <v>132</v>
      </c>
      <c r="C39" s="2">
        <v>43800</v>
      </c>
      <c r="D39" s="2"/>
      <c r="E39" s="2"/>
      <c r="F39" s="2">
        <v>43800</v>
      </c>
    </row>
    <row r="40" spans="1:6" x14ac:dyDescent="0.25">
      <c r="A40" s="2" t="s">
        <v>49</v>
      </c>
      <c r="B40" s="2" t="s">
        <v>133</v>
      </c>
      <c r="C40" s="2">
        <v>49980</v>
      </c>
      <c r="D40" s="2"/>
      <c r="E40" s="2"/>
      <c r="F40" s="2">
        <v>49980</v>
      </c>
    </row>
    <row r="41" spans="1:6" x14ac:dyDescent="0.25">
      <c r="A41" s="2" t="s">
        <v>50</v>
      </c>
      <c r="B41" s="2" t="s">
        <v>134</v>
      </c>
      <c r="C41" s="2">
        <v>5640</v>
      </c>
      <c r="D41" s="2"/>
      <c r="E41" s="2"/>
      <c r="F41" s="2">
        <v>5640</v>
      </c>
    </row>
    <row r="42" spans="1:6" x14ac:dyDescent="0.25">
      <c r="A42" s="2" t="s">
        <v>51</v>
      </c>
      <c r="B42" s="2" t="s">
        <v>135</v>
      </c>
      <c r="C42" s="2">
        <v>4950</v>
      </c>
      <c r="D42" s="2"/>
      <c r="E42" s="2"/>
      <c r="F42" s="2">
        <v>4950</v>
      </c>
    </row>
    <row r="43" spans="1:6" x14ac:dyDescent="0.25">
      <c r="A43" s="2" t="s">
        <v>52</v>
      </c>
      <c r="B43" s="2" t="s">
        <v>136</v>
      </c>
      <c r="C43" s="2">
        <v>2830</v>
      </c>
      <c r="D43" s="2"/>
      <c r="E43" s="2"/>
      <c r="F43" s="2">
        <v>2830</v>
      </c>
    </row>
    <row r="44" spans="1:6" x14ac:dyDescent="0.25">
      <c r="A44" s="2" t="s">
        <v>53</v>
      </c>
      <c r="B44" s="2" t="s">
        <v>137</v>
      </c>
      <c r="C44" s="2">
        <v>12540</v>
      </c>
      <c r="D44" s="2"/>
      <c r="E44" s="2"/>
      <c r="F44" s="2">
        <v>12540</v>
      </c>
    </row>
    <row r="45" spans="1:6" x14ac:dyDescent="0.25">
      <c r="A45" s="2" t="s">
        <v>54</v>
      </c>
      <c r="B45" s="2" t="s">
        <v>138</v>
      </c>
      <c r="C45" s="2">
        <v>12720</v>
      </c>
      <c r="D45" s="2"/>
      <c r="E45" s="2"/>
      <c r="F45" s="2">
        <v>12720</v>
      </c>
    </row>
    <row r="46" spans="1:6" x14ac:dyDescent="0.25">
      <c r="A46" s="2" t="s">
        <v>55</v>
      </c>
      <c r="B46" s="2" t="s">
        <v>139</v>
      </c>
      <c r="C46" s="2">
        <v>8010</v>
      </c>
      <c r="D46" s="2"/>
      <c r="E46" s="2"/>
      <c r="F46" s="2">
        <v>8010</v>
      </c>
    </row>
    <row r="47" spans="1:6" x14ac:dyDescent="0.25">
      <c r="A47" s="2" t="s">
        <v>56</v>
      </c>
      <c r="B47" s="2" t="s">
        <v>140</v>
      </c>
      <c r="C47" s="2">
        <v>38070</v>
      </c>
      <c r="D47" s="2"/>
      <c r="E47" s="2"/>
      <c r="F47" s="2">
        <v>38070</v>
      </c>
    </row>
    <row r="48" spans="1:6" x14ac:dyDescent="0.25">
      <c r="A48" s="2" t="s">
        <v>57</v>
      </c>
      <c r="B48" s="2" t="s">
        <v>141</v>
      </c>
      <c r="C48" s="2">
        <v>49210</v>
      </c>
      <c r="D48" s="2"/>
      <c r="E48" s="2"/>
      <c r="F48" s="2">
        <v>49210</v>
      </c>
    </row>
    <row r="49" spans="1:6" x14ac:dyDescent="0.25">
      <c r="A49" s="2" t="s">
        <v>58</v>
      </c>
      <c r="B49" s="2" t="s">
        <v>142</v>
      </c>
      <c r="C49" s="2">
        <v>28350</v>
      </c>
      <c r="D49" s="2"/>
      <c r="E49" s="2"/>
      <c r="F49" s="2">
        <v>28350</v>
      </c>
    </row>
    <row r="50" spans="1:6" x14ac:dyDescent="0.25">
      <c r="A50" s="2" t="s">
        <v>14</v>
      </c>
      <c r="B50" s="2" t="s">
        <v>98</v>
      </c>
      <c r="C50" s="2">
        <v>12100</v>
      </c>
      <c r="D50" s="3">
        <v>2023</v>
      </c>
      <c r="E50" s="2">
        <v>20000</v>
      </c>
      <c r="F50" s="2">
        <v>32100</v>
      </c>
    </row>
    <row r="51" spans="1:6" x14ac:dyDescent="0.25">
      <c r="A51" s="2" t="s">
        <v>59</v>
      </c>
      <c r="B51" s="2" t="s">
        <v>143</v>
      </c>
      <c r="C51" s="2">
        <v>16760</v>
      </c>
      <c r="D51" s="2"/>
      <c r="E51" s="2"/>
      <c r="F51" s="2">
        <v>16760</v>
      </c>
    </row>
    <row r="52" spans="1:6" x14ac:dyDescent="0.25">
      <c r="A52" s="2" t="s">
        <v>60</v>
      </c>
      <c r="B52" s="2" t="s">
        <v>144</v>
      </c>
      <c r="C52" s="2">
        <v>37630</v>
      </c>
      <c r="D52" s="2"/>
      <c r="E52" s="2"/>
      <c r="F52" s="2">
        <v>37630</v>
      </c>
    </row>
    <row r="53" spans="1:6" x14ac:dyDescent="0.25">
      <c r="A53" s="2" t="s">
        <v>61</v>
      </c>
      <c r="B53" s="2" t="s">
        <v>145</v>
      </c>
      <c r="C53" s="2">
        <v>17510</v>
      </c>
      <c r="D53" s="2"/>
      <c r="E53" s="2"/>
      <c r="F53" s="2">
        <v>17510</v>
      </c>
    </row>
    <row r="54" spans="1:6" x14ac:dyDescent="0.25">
      <c r="A54" s="2" t="s">
        <v>15</v>
      </c>
      <c r="B54" s="2" t="s">
        <v>99</v>
      </c>
      <c r="C54" s="2">
        <v>115250</v>
      </c>
      <c r="D54" s="3">
        <v>2023</v>
      </c>
      <c r="E54" s="2">
        <v>20000</v>
      </c>
      <c r="F54" s="2">
        <v>135250</v>
      </c>
    </row>
    <row r="55" spans="1:6" x14ac:dyDescent="0.25">
      <c r="A55" s="2" t="s">
        <v>7</v>
      </c>
      <c r="B55" s="2" t="s">
        <v>91</v>
      </c>
      <c r="C55" s="2">
        <v>13600</v>
      </c>
      <c r="D55" s="3">
        <v>2022</v>
      </c>
      <c r="E55" s="2">
        <v>10000</v>
      </c>
      <c r="F55" s="2">
        <v>23600</v>
      </c>
    </row>
    <row r="56" spans="1:6" x14ac:dyDescent="0.25">
      <c r="A56" s="2" t="s">
        <v>62</v>
      </c>
      <c r="B56" s="2" t="s">
        <v>146</v>
      </c>
      <c r="C56" s="2">
        <v>12660</v>
      </c>
      <c r="D56" s="2"/>
      <c r="E56" s="2"/>
      <c r="F56" s="2">
        <v>12660</v>
      </c>
    </row>
    <row r="57" spans="1:6" x14ac:dyDescent="0.25">
      <c r="A57" s="2" t="s">
        <v>16</v>
      </c>
      <c r="B57" s="2" t="s">
        <v>100</v>
      </c>
      <c r="C57" s="2">
        <v>19190</v>
      </c>
      <c r="D57" s="3">
        <v>2023</v>
      </c>
      <c r="E57" s="2">
        <v>20000</v>
      </c>
      <c r="F57" s="2">
        <v>39190</v>
      </c>
    </row>
    <row r="58" spans="1:6" x14ac:dyDescent="0.25">
      <c r="A58" s="2" t="s">
        <v>17</v>
      </c>
      <c r="B58" s="2" t="s">
        <v>101</v>
      </c>
      <c r="C58" s="2">
        <v>7750</v>
      </c>
      <c r="D58" s="3">
        <v>2023</v>
      </c>
      <c r="E58" s="2">
        <v>20000</v>
      </c>
      <c r="F58" s="2">
        <v>27750</v>
      </c>
    </row>
    <row r="59" spans="1:6" x14ac:dyDescent="0.25">
      <c r="A59" s="2" t="s">
        <v>63</v>
      </c>
      <c r="B59" s="2" t="s">
        <v>147</v>
      </c>
      <c r="C59" s="2">
        <v>18720</v>
      </c>
      <c r="D59" s="2"/>
      <c r="E59" s="2"/>
      <c r="F59" s="2">
        <v>18720</v>
      </c>
    </row>
    <row r="60" spans="1:6" x14ac:dyDescent="0.25">
      <c r="A60" s="2" t="s">
        <v>64</v>
      </c>
      <c r="B60" s="2" t="s">
        <v>148</v>
      </c>
      <c r="C60" s="2">
        <v>14340</v>
      </c>
      <c r="D60" s="2"/>
      <c r="E60" s="2"/>
      <c r="F60" s="2">
        <v>14340</v>
      </c>
    </row>
    <row r="61" spans="1:6" x14ac:dyDescent="0.25">
      <c r="A61" s="2" t="s">
        <v>65</v>
      </c>
      <c r="B61" s="2" t="s">
        <v>149</v>
      </c>
      <c r="C61" s="2">
        <v>21160</v>
      </c>
      <c r="D61" s="2"/>
      <c r="E61" s="2"/>
      <c r="F61" s="2">
        <v>21160</v>
      </c>
    </row>
    <row r="62" spans="1:6" x14ac:dyDescent="0.25">
      <c r="A62" s="2" t="s">
        <v>18</v>
      </c>
      <c r="B62" s="2" t="s">
        <v>102</v>
      </c>
      <c r="C62" s="2">
        <v>10480</v>
      </c>
      <c r="D62" s="3">
        <v>2023</v>
      </c>
      <c r="E62" s="2">
        <v>20000</v>
      </c>
      <c r="F62" s="2">
        <v>30480</v>
      </c>
    </row>
    <row r="63" spans="1:6" x14ac:dyDescent="0.25">
      <c r="A63" s="2" t="s">
        <v>66</v>
      </c>
      <c r="B63" s="2" t="s">
        <v>150</v>
      </c>
      <c r="C63" s="2">
        <v>29290</v>
      </c>
      <c r="D63" s="2"/>
      <c r="E63" s="2"/>
      <c r="F63" s="2">
        <v>29290</v>
      </c>
    </row>
    <row r="64" spans="1:6" x14ac:dyDescent="0.25">
      <c r="A64" s="2" t="s">
        <v>67</v>
      </c>
      <c r="B64" s="2" t="s">
        <v>151</v>
      </c>
      <c r="C64" s="2">
        <v>8120</v>
      </c>
      <c r="D64" s="2"/>
      <c r="E64" s="2"/>
      <c r="F64" s="2">
        <v>8120</v>
      </c>
    </row>
    <row r="65" spans="1:6" x14ac:dyDescent="0.25">
      <c r="A65" s="2" t="s">
        <v>68</v>
      </c>
      <c r="B65" s="2" t="s">
        <v>152</v>
      </c>
      <c r="C65" s="2">
        <v>13840</v>
      </c>
      <c r="D65" s="2"/>
      <c r="E65" s="2"/>
      <c r="F65" s="2">
        <v>13840</v>
      </c>
    </row>
    <row r="66" spans="1:6" x14ac:dyDescent="0.25">
      <c r="A66" s="2" t="s">
        <v>69</v>
      </c>
      <c r="B66" s="2" t="s">
        <v>153</v>
      </c>
      <c r="C66" s="2">
        <v>30040</v>
      </c>
      <c r="D66" s="2"/>
      <c r="E66" s="2"/>
      <c r="F66" s="2">
        <v>30040</v>
      </c>
    </row>
    <row r="67" spans="1:6" x14ac:dyDescent="0.25">
      <c r="A67" s="2" t="s">
        <v>70</v>
      </c>
      <c r="B67" s="2" t="s">
        <v>154</v>
      </c>
      <c r="C67" s="2">
        <v>23930</v>
      </c>
      <c r="D67" s="2"/>
      <c r="E67" s="2"/>
      <c r="F67" s="2">
        <v>23930</v>
      </c>
    </row>
    <row r="68" spans="1:6" x14ac:dyDescent="0.25">
      <c r="A68" s="2" t="s">
        <v>71</v>
      </c>
      <c r="B68" s="2" t="s">
        <v>155</v>
      </c>
      <c r="C68" s="2">
        <v>55230</v>
      </c>
      <c r="D68" s="2"/>
      <c r="E68" s="2"/>
      <c r="F68" s="2">
        <v>55230</v>
      </c>
    </row>
    <row r="69" spans="1:6" x14ac:dyDescent="0.25">
      <c r="A69" s="2" t="s">
        <v>72</v>
      </c>
      <c r="B69" s="2" t="s">
        <v>156</v>
      </c>
      <c r="C69" s="2">
        <v>41970</v>
      </c>
      <c r="D69" s="2"/>
      <c r="E69" s="2"/>
      <c r="F69" s="2">
        <v>41970</v>
      </c>
    </row>
    <row r="70" spans="1:6" x14ac:dyDescent="0.25">
      <c r="A70" s="2" t="s">
        <v>19</v>
      </c>
      <c r="B70" s="2" t="s">
        <v>103</v>
      </c>
      <c r="C70" s="2">
        <v>0</v>
      </c>
      <c r="D70" s="3">
        <v>2023</v>
      </c>
      <c r="E70" s="2">
        <v>20000</v>
      </c>
      <c r="F70" s="2">
        <v>20000</v>
      </c>
    </row>
    <row r="71" spans="1:6" x14ac:dyDescent="0.25">
      <c r="A71" s="2" t="s">
        <v>73</v>
      </c>
      <c r="B71" s="2" t="s">
        <v>157</v>
      </c>
      <c r="C71" s="2">
        <v>138240</v>
      </c>
      <c r="D71" s="2"/>
      <c r="E71" s="2"/>
      <c r="F71" s="2">
        <v>138240</v>
      </c>
    </row>
    <row r="72" spans="1:6" x14ac:dyDescent="0.25">
      <c r="A72" s="2" t="s">
        <v>74</v>
      </c>
      <c r="B72" s="2" t="s">
        <v>158</v>
      </c>
      <c r="C72" s="2">
        <v>5230</v>
      </c>
      <c r="D72" s="2"/>
      <c r="E72" s="2"/>
      <c r="F72" s="2">
        <v>5230</v>
      </c>
    </row>
    <row r="73" spans="1:6" x14ac:dyDescent="0.25">
      <c r="A73" s="2" t="s">
        <v>75</v>
      </c>
      <c r="B73" s="2" t="s">
        <v>159</v>
      </c>
      <c r="C73" s="2">
        <v>16840</v>
      </c>
      <c r="D73" s="2"/>
      <c r="E73" s="2"/>
      <c r="F73" s="2">
        <v>16840</v>
      </c>
    </row>
    <row r="74" spans="1:6" x14ac:dyDescent="0.25">
      <c r="A74" s="2" t="s">
        <v>76</v>
      </c>
      <c r="B74" s="2" t="s">
        <v>160</v>
      </c>
      <c r="C74" s="2">
        <v>33400</v>
      </c>
      <c r="D74" s="2"/>
      <c r="E74" s="2"/>
      <c r="F74" s="2">
        <v>33400</v>
      </c>
    </row>
    <row r="75" spans="1:6" x14ac:dyDescent="0.25">
      <c r="A75" s="2" t="s">
        <v>77</v>
      </c>
      <c r="B75" s="2" t="s">
        <v>161</v>
      </c>
      <c r="C75" s="2">
        <v>15910</v>
      </c>
      <c r="D75" s="2"/>
      <c r="E75" s="2"/>
      <c r="F75" s="2">
        <v>15910</v>
      </c>
    </row>
    <row r="76" spans="1:6" x14ac:dyDescent="0.25">
      <c r="A76" s="2" t="s">
        <v>78</v>
      </c>
      <c r="B76" s="2" t="s">
        <v>162</v>
      </c>
      <c r="C76" s="2">
        <v>12480</v>
      </c>
      <c r="D76" s="2"/>
      <c r="E76" s="2"/>
      <c r="F76" s="2">
        <v>12480</v>
      </c>
    </row>
    <row r="77" spans="1:6" x14ac:dyDescent="0.25">
      <c r="A77" s="2" t="s">
        <v>79</v>
      </c>
      <c r="B77" s="2" t="s">
        <v>163</v>
      </c>
      <c r="C77" s="2">
        <v>3380</v>
      </c>
      <c r="D77" s="2"/>
      <c r="E77" s="2"/>
      <c r="F77" s="2">
        <v>3380</v>
      </c>
    </row>
    <row r="78" spans="1:6" x14ac:dyDescent="0.25">
      <c r="A78" s="2" t="s">
        <v>80</v>
      </c>
      <c r="B78" s="2" t="s">
        <v>164</v>
      </c>
      <c r="C78" s="2">
        <v>6000</v>
      </c>
      <c r="D78" s="2"/>
      <c r="E78" s="2"/>
      <c r="F78" s="2">
        <v>6000</v>
      </c>
    </row>
    <row r="79" spans="1:6" x14ac:dyDescent="0.25">
      <c r="A79" s="2" t="s">
        <v>81</v>
      </c>
      <c r="B79" s="2" t="s">
        <v>165</v>
      </c>
      <c r="C79" s="2">
        <v>15000</v>
      </c>
      <c r="D79" s="2"/>
      <c r="E79" s="2"/>
      <c r="F79" s="2">
        <v>15000</v>
      </c>
    </row>
    <row r="80" spans="1:6" x14ac:dyDescent="0.25">
      <c r="A80" s="2" t="s">
        <v>82</v>
      </c>
      <c r="B80" s="2" t="s">
        <v>166</v>
      </c>
      <c r="C80" s="2">
        <v>12950</v>
      </c>
      <c r="D80" s="2"/>
      <c r="E80" s="2"/>
      <c r="F80" s="2">
        <v>12950</v>
      </c>
    </row>
    <row r="81" spans="1:6" x14ac:dyDescent="0.25">
      <c r="A81" s="2" t="s">
        <v>8</v>
      </c>
      <c r="B81" s="2" t="s">
        <v>92</v>
      </c>
      <c r="C81" s="2">
        <v>41100</v>
      </c>
      <c r="D81" s="3">
        <v>2022</v>
      </c>
      <c r="E81" s="2">
        <v>10000</v>
      </c>
      <c r="F81" s="2">
        <v>51100</v>
      </c>
    </row>
    <row r="82" spans="1:6" x14ac:dyDescent="0.25">
      <c r="A82" s="2" t="s">
        <v>83</v>
      </c>
      <c r="B82" s="2" t="s">
        <v>167</v>
      </c>
      <c r="C82" s="2">
        <v>92660</v>
      </c>
      <c r="D82" s="2"/>
      <c r="E82" s="2"/>
      <c r="F82" s="2">
        <v>92660</v>
      </c>
    </row>
    <row r="83" spans="1:6" x14ac:dyDescent="0.25">
      <c r="A83" s="1" t="s">
        <v>84</v>
      </c>
      <c r="F83" s="4">
        <f>SUBTOTAL(109,Table3[Final Allocations])</f>
        <v>2509980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13" ma:contentTypeDescription="Create a new document." ma:contentTypeScope="" ma:versionID="3a1fd56c57c7fab05789ae4b4030681b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ad071960110b5c69ff163d10513ad161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3fef9fc-aad9-40f4-bab0-9a6c27b33d5c}" ma:internalName="TaxCatchAll" ma:showField="CatchAllData" ma:web="14c63040-5e06-4c4a-8b07-ca5832d9b2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c63040-5e06-4c4a-8b07-ca5832d9b241" xsi:nil="true"/>
    <lcf76f155ced4ddcb4097134ff3c332f xmlns="9324d023-3849-46fe-9182-6ce950756bea">
      <Terms xmlns="http://schemas.microsoft.com/office/infopath/2007/PartnerControls"/>
    </lcf76f155ced4ddcb4097134ff3c332f>
    <Count xmlns="9324d023-3849-46fe-9182-6ce950756bea" xsi:nil="true"/>
  </documentManagement>
</p:properties>
</file>

<file path=customXml/itemProps1.xml><?xml version="1.0" encoding="utf-8"?>
<ds:datastoreItem xmlns:ds="http://schemas.openxmlformats.org/officeDocument/2006/customXml" ds:itemID="{DED77722-DEFD-468B-B2CE-CD876C894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7B7762-D977-4E76-84A7-48DC198536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DF2CF2-09B1-459F-854F-F8F865D7402C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7223b7f-d29a-40a7-89e9-7fcbaea795a5"/>
    <ds:schemaRef ds:uri="http://purl.org/dc/elements/1.1/"/>
    <ds:schemaRef ds:uri="6cc6ac48-9972-4fdd-8495-0ab5ba7fdac9"/>
    <ds:schemaRef ds:uri="http://www.w3.org/XML/1998/namespace"/>
    <ds:schemaRef ds:uri="http://purl.org/dc/dcmitype/"/>
    <ds:schemaRef ds:uri="14c63040-5e06-4c4a-8b07-ca5832d9b241"/>
    <ds:schemaRef ds:uri="9324d023-3849-46fe-9182-6ce950756b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FY2024 FC 422 Perkins Program Improvement and Equipment ELIGIBILITY</dc:title>
  <dc:creator>DESE</dc:creator>
  <cp:lastModifiedBy>Zou, Dong (EOE)</cp:lastModifiedBy>
  <dcterms:created xsi:type="dcterms:W3CDTF">2024-01-12T17:30:21Z</dcterms:created>
  <dcterms:modified xsi:type="dcterms:W3CDTF">2024-01-17T16:23:18Z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17 2024 12:00AM</vt:lpwstr>
  </property>
</Properties>
</file>