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dzou\Desktop\2025-07\SCTASK0738444\"/>
    </mc:Choice>
  </mc:AlternateContent>
  <xr:revisionPtr revIDLastSave="0" documentId="13_ncr:1_{17F5E842-8A79-4847-BB9C-1346592A2339}" xr6:coauthVersionLast="47" xr6:coauthVersionMax="47" xr10:uidLastSave="{00000000-0000-0000-0000-000000000000}"/>
  <bookViews>
    <workbookView xWindow="3675" yWindow="3675" windowWidth="38700" windowHeight="15225" xr2:uid="{441FDB20-B4B5-40E7-B360-738F13EE7EAC}"/>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E81" i="1"/>
  <c r="E80" i="1"/>
  <c r="F73" i="1"/>
  <c r="F43" i="1"/>
  <c r="F33" i="1"/>
</calcChain>
</file>

<file path=xl/sharedStrings.xml><?xml version="1.0" encoding="utf-8"?>
<sst xmlns="http://schemas.openxmlformats.org/spreadsheetml/2006/main" count="239" uniqueCount="132">
  <si>
    <r>
      <rPr>
        <sz val="14"/>
        <color rgb="FF000000"/>
        <rFont val="Calibri"/>
      </rPr>
      <t xml:space="preserve">Massachusetts Department of Elementary and Secondary Education
</t>
    </r>
    <r>
      <rPr>
        <b/>
        <sz val="20"/>
        <color rgb="FF000000"/>
        <rFont val="Calibri"/>
      </rPr>
      <t>The Office of Early College
 FY26 Early College Support Grant FC0460
Allocation List</t>
    </r>
  </si>
  <si>
    <r>
      <rPr>
        <sz val="12"/>
        <color rgb="FF000000"/>
        <rFont val="Calibri"/>
      </rPr>
      <t xml:space="preserve">The purpose of this targeted grant is to provide support resources to Designated Early College programs. The resources allocated are intended to support both the Designated secondary school and institute of higher education (IHE) partners in the development and sustainment of their Early College work. These resources are intended to support partners’ work during SY26 through August 31, 2026. 
</t>
    </r>
    <r>
      <rPr>
        <b/>
        <sz val="12"/>
        <color rgb="FF000000"/>
        <rFont val="Calibri"/>
      </rPr>
      <t>Funding is contingent upon availability. All dollar amounts listed are estimated/approximate and are subject to change.</t>
    </r>
  </si>
  <si>
    <t xml:space="preserve">District (High School)/Charter School </t>
  </si>
  <si>
    <t>Institutions of Higher Education</t>
  </si>
  <si>
    <t>Designation Date</t>
  </si>
  <si>
    <t xml:space="preserve">Baseline Funding Category </t>
  </si>
  <si>
    <t>Funds</t>
  </si>
  <si>
    <t>​Athol Royalston Regional School District (Athol High School)</t>
  </si>
  <si>
    <t>Mount Wachusett Community College and Fitchburg State University </t>
  </si>
  <si>
    <t>B</t>
  </si>
  <si>
    <t>Attleboro Public Schools (Attleboro High School)</t>
  </si>
  <si>
    <t>Bristol Community College</t>
  </si>
  <si>
    <t>A</t>
  </si>
  <si>
    <t>Argosy Collegiate Charter School</t>
  </si>
  <si>
    <t>Avon Public Schools (Avon High School)</t>
  </si>
  <si>
    <t>Quincy College</t>
  </si>
  <si>
    <t>Beverly Public Schools (Beverly High School)</t>
  </si>
  <si>
    <t>North Shore Community College</t>
  </si>
  <si>
    <t>Billerica Public Schools (Billerica High School)</t>
  </si>
  <si>
    <t xml:space="preserve">University of Massachusetts Lowell </t>
  </si>
  <si>
    <t>Boston Public Schools (Boston Community Leadership Academy)</t>
  </si>
  <si>
    <t>University of Massachusetts Boston</t>
  </si>
  <si>
    <t>Boston Public Schools (Brighton High School)</t>
  </si>
  <si>
    <t>Bunker Hill Community College</t>
  </si>
  <si>
    <t>Boston Public Schools (Charlestown High School)</t>
  </si>
  <si>
    <t>Boston Public Schools (Dearborn STEM Academy)</t>
  </si>
  <si>
    <t>Wentworth Institute of Technology and Franklin Cummings  Technology</t>
  </si>
  <si>
    <t>2/1/2021 &amp;2/1/2022</t>
  </si>
  <si>
    <t>Boston Public Schools (East Boston High School)</t>
  </si>
  <si>
    <t>Fisher College</t>
  </si>
  <si>
    <t>Boston Public Schools (Fenway High School)</t>
  </si>
  <si>
    <t>Wentworth Institute of Technology &amp; University of Massachusetts Boston</t>
  </si>
  <si>
    <t>February 2022 &amp; March 2023</t>
  </si>
  <si>
    <t xml:space="preserve">B </t>
  </si>
  <si>
    <t>Boston Public Schools (Madison Park Technical Vocational High School)</t>
  </si>
  <si>
    <t>Boston Public Schools (Margarita Muniz Academy)</t>
  </si>
  <si>
    <t>Boston Public Schools (New Mission High School)</t>
  </si>
  <si>
    <t>Boston Public Schools (Tech Boston Academy)</t>
  </si>
  <si>
    <t>University of Massachusetts Boston</t>
  </si>
  <si>
    <t>Brockton Public Schools (Brockton Public School)</t>
  </si>
  <si>
    <t>Bridgewater State University</t>
  </si>
  <si>
    <t xml:space="preserve">Massasoit Community College </t>
  </si>
  <si>
    <t xml:space="preserve">Cambridge Public Schools (Cambridge Rindge and Latin School) </t>
  </si>
  <si>
    <t>Lesley University</t>
  </si>
  <si>
    <t>Chelsea Public Schools (Chelsea High School)</t>
  </si>
  <si>
    <t>Clinton Public Schools (Clinton High School)</t>
  </si>
  <si>
    <t>Mt. Wachusett Community College and Fitchburg State</t>
  </si>
  <si>
    <t xml:space="preserve">Danvers Public Schools (Danvers High School) </t>
  </si>
  <si>
    <t xml:space="preserve">North Shore Community College </t>
  </si>
  <si>
    <t>Edward M. Kennedy for Health Careers</t>
  </si>
  <si>
    <t>Essex North Shore Agricultural and Technical School</t>
  </si>
  <si>
    <t xml:space="preserve">Fall River Public Schools (Durfee High School) </t>
  </si>
  <si>
    <t>Bristol Community College &amp;  Bridgewater State University</t>
  </si>
  <si>
    <t>University of Massachusetts Dartmouth</t>
  </si>
  <si>
    <t xml:space="preserve">Fitchburg Public Schools (Fitchburg High School) </t>
  </si>
  <si>
    <t>Fitchburg State University and Mount Wachusett Community College</t>
  </si>
  <si>
    <t>Framingham Public Schools (Framingham High School)</t>
  </si>
  <si>
    <t>Framingham State University and Massachusetts Bay Community College</t>
  </si>
  <si>
    <t>Gardner Public Schools (Gardner Academy for Learning and Technology)</t>
  </si>
  <si>
    <t>Mt. Wachusett Community College</t>
  </si>
  <si>
    <t xml:space="preserve">Gardner Public Schools (Gardner High School) </t>
  </si>
  <si>
    <t xml:space="preserve">Hadley Public Schools (Hopkins Academy) </t>
  </si>
  <si>
    <t>Greenfield Community College</t>
  </si>
  <si>
    <t>Haverhill Public Schools (Haverhill High School)</t>
  </si>
  <si>
    <t xml:space="preserve">Northern Essex Community College </t>
  </si>
  <si>
    <t>Holyoke Public Schools (Holyoke High School)</t>
  </si>
  <si>
    <t>Holyoke Community College &amp; Westfield State</t>
  </si>
  <si>
    <t>Lawrence Public Schools (Lawrence High School)</t>
  </si>
  <si>
    <t>Merrimack College &amp;  Northern Essex Community College</t>
  </si>
  <si>
    <t>Leominster Public Schools (Leominster High School)</t>
  </si>
  <si>
    <t>Lowell Public Schools (Lowell High School)</t>
  </si>
  <si>
    <t>Middlesex Community College</t>
  </si>
  <si>
    <t xml:space="preserve">Lynn Public Schools (Lynn Classical High School) </t>
  </si>
  <si>
    <t>Salem State University</t>
  </si>
  <si>
    <t>Lynn Public Schools (Lynn English High School)</t>
  </si>
  <si>
    <t>Lynn Public Schools (Federick Douglass Collegiate Academy)</t>
  </si>
  <si>
    <t>Lynn Public Schools (Lynn Vocational Technical Institute)</t>
  </si>
  <si>
    <t>Malden Public Schools (Malden High School)</t>
  </si>
  <si>
    <t>Marlborough Public Schools (Marlborough High School)</t>
  </si>
  <si>
    <t>Quinsigamond Community College</t>
  </si>
  <si>
    <t>Martha’s Vineyard Public Schools (Martha’s Vineyard Regional High School)</t>
  </si>
  <si>
    <t>Methuen Public School District (Methuen Public School)</t>
  </si>
  <si>
    <t>University of Massachusetts Lowell</t>
  </si>
  <si>
    <t>Milford Public Schools (Milford High School)</t>
  </si>
  <si>
    <t>Narragansett Public Schools (Narragansett Regional High School)</t>
  </si>
  <si>
    <t>C</t>
  </si>
  <si>
    <t>Nashoba Valley Technical High School</t>
  </si>
  <si>
    <t>New Bedford Public Schools (New Bedford High School)</t>
  </si>
  <si>
    <t>University of Massachusetts Dartmouth</t>
  </si>
  <si>
    <t>New Heights Charter School of Brockton</t>
  </si>
  <si>
    <t>North Adams Public Schools (Drury High School)</t>
  </si>
  <si>
    <t>Massachusetts College of Liberal Arts</t>
  </si>
  <si>
    <t>Pittsfield Public Schools (Pittsfield High School)</t>
  </si>
  <si>
    <t>Berkshire Community College</t>
  </si>
  <si>
    <t>Quincy Public Schools (North Quincy High)</t>
  </si>
  <si>
    <t>Quincy Public Schools (Quincy High)</t>
  </si>
  <si>
    <t>Revere Public Schools (Revere High School)</t>
  </si>
  <si>
    <t>Salem Public Schools (Salem High School)</t>
  </si>
  <si>
    <t>Sizer School</t>
  </si>
  <si>
    <t>Somerville Public Schools (Somerville High School)</t>
  </si>
  <si>
    <t>Cambridge College (Mass Bay College)</t>
  </si>
  <si>
    <t>Southbridge High School</t>
  </si>
  <si>
    <t>Southern Berkshires Regional School District (Mount Everett Regional High School)</t>
  </si>
  <si>
    <t>Bard College at Simon’s Rock</t>
  </si>
  <si>
    <t>Spencer-East Brookfield Regional School District (David Prouty High School)</t>
  </si>
  <si>
    <t xml:space="preserve">Worcester State University </t>
  </si>
  <si>
    <t>Springfield Public Schools (High School of Commerce)</t>
  </si>
  <si>
    <t>Westfield State University &amp; Springfield Techincal Community College</t>
  </si>
  <si>
    <t>8/1/2018 and 6/1/2021</t>
  </si>
  <si>
    <t>Springfield Public Schools (Duggan Academy)</t>
  </si>
  <si>
    <t>American Inernational College</t>
  </si>
  <si>
    <t>Taunton Highschool</t>
  </si>
  <si>
    <t>Veritas Prep Charter School</t>
  </si>
  <si>
    <t>Springfield Technical Community College and Worcester State University</t>
  </si>
  <si>
    <t>Waltham Public Schools (Waltham High School)</t>
  </si>
  <si>
    <t>Framingham State College and Massachusetts Bay Community College</t>
  </si>
  <si>
    <t>Westfield Public Schools (Westfield High School)</t>
  </si>
  <si>
    <t xml:space="preserve">Westfield State University </t>
  </si>
  <si>
    <t>Westfield Public Schools (Westfield Technical Academy)</t>
  </si>
  <si>
    <t>Whittier Regional Vocational Technical High School</t>
  </si>
  <si>
    <t>Northern Essex Community College</t>
  </si>
  <si>
    <t>Worcester Public Schools (Burncoat Senior High)</t>
  </si>
  <si>
    <t>Worcester State University and Quinsigamond Community College</t>
  </si>
  <si>
    <t>Worcester Public Schools (Claremont Academy)</t>
  </si>
  <si>
    <t>Worcester Public Schools (Doherty Memorial High)</t>
  </si>
  <si>
    <t>Worcester Public Schools (North High)</t>
  </si>
  <si>
    <t>Worcester Public Schools (South High Community)</t>
  </si>
  <si>
    <t>Worcester Public Schools (University Park Campus)</t>
  </si>
  <si>
    <t>Worcester Public Schools (Worcester Technical High)</t>
  </si>
  <si>
    <t xml:space="preserve">Total </t>
  </si>
  <si>
    <t>FC0460 Grand Total</t>
  </si>
  <si>
    <t>* K-12 with more than one partnership will only recieve grant funding 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</si>
</sst>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5" x14ac:knownFonts="1">
    <font>
      <sz val="11"/>
      <color theme="1"/>
      <name val="Aptos Narrow"/>
      <family val="2"/>
      <scheme val="minor"/>
    </font>
    <font>
      <sz val="11"/>
      <color theme="1"/>
      <name val="Calibri"/>
      <family val="2"/>
    </font>
    <font>
      <b/>
      <sz val="11"/>
      <color rgb="FF000000"/>
      <name val="Calibri"/>
      <family val="2"/>
    </font>
    <font>
      <i/>
      <sz val="11"/>
      <color theme="1"/>
      <name val="Calibri"/>
      <family val="2"/>
    </font>
    <font>
      <i/>
      <sz val="11"/>
      <color rgb="FF000000"/>
      <name val="Calibri"/>
      <family val="2"/>
    </font>
    <font>
      <sz val="11"/>
      <color rgb="FF000000"/>
      <name val="Calibri"/>
      <family val="2"/>
    </font>
    <font>
      <sz val="14"/>
      <color theme="1"/>
      <name val="Calibri"/>
      <family val="2"/>
    </font>
    <font>
      <b/>
      <sz val="14"/>
      <color theme="1"/>
      <name val="Calibri"/>
      <family val="2"/>
    </font>
    <font>
      <b/>
      <sz val="20"/>
      <color theme="1"/>
      <name val="Calibri"/>
      <family val="2"/>
    </font>
    <font>
      <sz val="14"/>
      <color rgb="FF000000"/>
      <name val="Calibri"/>
    </font>
    <font>
      <b/>
      <sz val="20"/>
      <color rgb="FF000000"/>
      <name val="Calibri"/>
    </font>
    <font>
      <sz val="12"/>
      <color rgb="FF000000"/>
      <name val="Calibri"/>
    </font>
    <font>
      <b/>
      <sz val="12"/>
      <color rgb="FF000000"/>
      <name val="Calibri"/>
    </font>
    <font>
      <b/>
      <sz val="11"/>
      <color rgb="FF242424"/>
      <name val="Aptos Narrow"/>
      <charset val="1"/>
    </font>
    <font>
      <b/>
      <sz val="11"/>
      <color theme="1"/>
      <name val="Calibri"/>
      <family val="2"/>
    </font>
  </fonts>
  <fills count="3">
    <fill>
      <patternFill patternType="none"/>
    </fill>
    <fill>
      <patternFill patternType="gray125"/>
    </fill>
    <fill>
      <patternFill patternType="solid">
        <fgColor rgb="FFB4C6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29">
    <xf numFmtId="0" fontId="0" fillId="0" borderId="0" xfId="0"/>
    <xf numFmtId="0" fontId="0" fillId="0" borderId="0" xfId="0" applyAlignment="1">
      <alignment horizontal="center"/>
    </xf>
    <xf numFmtId="0" fontId="2" fillId="2" borderId="3" xfId="0" applyFont="1" applyFill="1" applyBorder="1" applyAlignment="1">
      <alignment horizontal="center" vertical="center" wrapText="1"/>
    </xf>
    <xf numFmtId="6" fontId="0" fillId="0" borderId="0" xfId="0" applyNumberFormat="1"/>
    <xf numFmtId="0" fontId="1" fillId="0" borderId="0" xfId="0" applyFont="1"/>
    <xf numFmtId="6" fontId="1" fillId="0" borderId="0" xfId="0" applyNumberFormat="1" applyFont="1"/>
    <xf numFmtId="0" fontId="1" fillId="0" borderId="0" xfId="0" applyFont="1" applyAlignment="1">
      <alignment horizontal="center"/>
    </xf>
    <xf numFmtId="0" fontId="8" fillId="0" borderId="1" xfId="0" applyFont="1" applyBorder="1" applyAlignment="1">
      <alignment horizontal="center"/>
    </xf>
    <xf numFmtId="0" fontId="1"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center" wrapText="1"/>
    </xf>
    <xf numFmtId="0" fontId="1" fillId="0" borderId="0" xfId="0" applyFont="1" applyAlignment="1">
      <alignment horizontal="center" wrapText="1"/>
    </xf>
    <xf numFmtId="0" fontId="5" fillId="0" borderId="2" xfId="0" applyFont="1" applyBorder="1" applyAlignment="1">
      <alignment horizontal="center" vertical="center" wrapText="1"/>
    </xf>
    <xf numFmtId="16" fontId="5" fillId="0" borderId="1" xfId="0" applyNumberFormat="1" applyFont="1" applyBorder="1" applyAlignment="1">
      <alignment horizontal="center" vertical="center" wrapText="1"/>
    </xf>
    <xf numFmtId="6" fontId="3"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6" fontId="4" fillId="0" borderId="1" xfId="0" applyNumberFormat="1" applyFont="1" applyBorder="1" applyAlignment="1">
      <alignment horizontal="center" vertical="center" wrapText="1"/>
    </xf>
    <xf numFmtId="6" fontId="1" fillId="0" borderId="1" xfId="0" applyNumberFormat="1" applyFont="1" applyBorder="1" applyAlignment="1">
      <alignment horizontal="center" vertical="center" wrapText="1"/>
    </xf>
    <xf numFmtId="6" fontId="7" fillId="0" borderId="1" xfId="0" applyNumberFormat="1" applyFont="1" applyBorder="1" applyAlignment="1">
      <alignment horizontal="center"/>
    </xf>
    <xf numFmtId="0" fontId="13" fillId="0" borderId="0" xfId="0" applyFont="1"/>
    <xf numFmtId="0" fontId="14" fillId="0" borderId="0" xfId="0" applyFont="1" applyAlignment="1">
      <alignment horizontal="center"/>
    </xf>
    <xf numFmtId="6" fontId="14" fillId="0" borderId="0" xfId="0" applyNumberFormat="1" applyFont="1" applyAlignment="1">
      <alignment horizontal="center"/>
    </xf>
    <xf numFmtId="0" fontId="9" fillId="0" borderId="5"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11"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cellXfs>
  <cellStyles count="1">
    <cellStyle name="Normal" xfId="0" builtinId="0"/>
  </cellStyles>
  <dxfs count="3">
    <dxf>
      <fill>
        <patternFill>
          <bgColor rgb="FFFFFF00"/>
        </patternFill>
      </fill>
    </dxf>
    <dxf>
      <fill>
        <patternFill>
          <bgColor theme="9" tint="0.3999450666829432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7CD3-9340-42BA-BDEC-48763D717817}">
  <sheetPr>
    <pageSetUpPr fitToPage="1"/>
  </sheetPr>
  <dimension ref="A1:G83"/>
  <sheetViews>
    <sheetView tabSelected="1" zoomScaleNormal="100" workbookViewId="0">
      <selection sqref="A1:E1"/>
    </sheetView>
  </sheetViews>
  <sheetFormatPr defaultRowHeight="15" x14ac:dyDescent="0.25"/>
  <cols>
    <col min="1" max="1" width="55.42578125" style="1" customWidth="1"/>
    <col min="2" max="2" width="49.28515625" style="1" hidden="1" customWidth="1"/>
    <col min="3" max="3" width="18" style="1" hidden="1" customWidth="1"/>
    <col min="4" max="4" width="24.85546875" style="1" hidden="1" customWidth="1"/>
    <col min="5" max="5" width="26.5703125" style="1" customWidth="1"/>
    <col min="6" max="6" width="11.5703125" hidden="1" customWidth="1"/>
    <col min="7" max="7" width="21.140625" customWidth="1"/>
  </cols>
  <sheetData>
    <row r="1" spans="1:7" ht="112.9" customHeight="1" x14ac:dyDescent="0.25">
      <c r="A1" s="23" t="s">
        <v>0</v>
      </c>
      <c r="B1" s="24"/>
      <c r="C1" s="24"/>
      <c r="D1" s="24"/>
      <c r="E1" s="25"/>
    </row>
    <row r="2" spans="1:7" ht="132" customHeight="1" x14ac:dyDescent="0.25">
      <c r="A2" s="26" t="s">
        <v>1</v>
      </c>
      <c r="B2" s="27"/>
      <c r="C2" s="27"/>
      <c r="D2" s="27"/>
      <c r="E2" s="28"/>
    </row>
    <row r="3" spans="1:7" ht="30" customHeight="1" x14ac:dyDescent="0.25">
      <c r="A3" s="2" t="s">
        <v>2</v>
      </c>
      <c r="B3" s="2" t="s">
        <v>3</v>
      </c>
      <c r="C3" s="2" t="s">
        <v>4</v>
      </c>
      <c r="D3" s="2" t="s">
        <v>5</v>
      </c>
      <c r="E3" s="2" t="s">
        <v>6</v>
      </c>
      <c r="F3" s="4"/>
    </row>
    <row r="4" spans="1:7" ht="30" customHeight="1" x14ac:dyDescent="0.25">
      <c r="A4" s="8" t="s">
        <v>7</v>
      </c>
      <c r="B4" s="8" t="s">
        <v>8</v>
      </c>
      <c r="C4" s="9">
        <v>44986</v>
      </c>
      <c r="D4" s="8" t="s">
        <v>9</v>
      </c>
      <c r="E4" s="15">
        <v>120000</v>
      </c>
      <c r="F4" s="4"/>
    </row>
    <row r="5" spans="1:7" ht="30" customHeight="1" x14ac:dyDescent="0.25">
      <c r="A5" s="8" t="s">
        <v>10</v>
      </c>
      <c r="B5" s="8" t="s">
        <v>11</v>
      </c>
      <c r="C5" s="9"/>
      <c r="D5" s="8" t="s">
        <v>12</v>
      </c>
      <c r="E5" s="15">
        <v>125000</v>
      </c>
      <c r="F5" s="4"/>
    </row>
    <row r="6" spans="1:7" ht="30" customHeight="1" x14ac:dyDescent="0.25">
      <c r="A6" s="8" t="s">
        <v>13</v>
      </c>
      <c r="B6" s="8" t="s">
        <v>11</v>
      </c>
      <c r="C6" s="9">
        <v>44621</v>
      </c>
      <c r="D6" s="8" t="s">
        <v>9</v>
      </c>
      <c r="E6" s="15">
        <v>80000</v>
      </c>
      <c r="F6" s="4"/>
    </row>
    <row r="7" spans="1:7" ht="30" customHeight="1" x14ac:dyDescent="0.25">
      <c r="A7" s="8" t="s">
        <v>14</v>
      </c>
      <c r="B7" s="8" t="s">
        <v>15</v>
      </c>
      <c r="C7" s="9"/>
      <c r="D7" s="8" t="s">
        <v>12</v>
      </c>
      <c r="E7" s="15">
        <v>125000</v>
      </c>
      <c r="F7" s="4"/>
    </row>
    <row r="8" spans="1:7" ht="30" customHeight="1" x14ac:dyDescent="0.25">
      <c r="A8" s="8" t="s">
        <v>16</v>
      </c>
      <c r="B8" s="8" t="s">
        <v>17</v>
      </c>
      <c r="C8" s="9"/>
      <c r="D8" s="8" t="s">
        <v>12</v>
      </c>
      <c r="E8" s="15">
        <v>125000</v>
      </c>
      <c r="F8" s="4"/>
    </row>
    <row r="9" spans="1:7" ht="30" customHeight="1" x14ac:dyDescent="0.25">
      <c r="A9" s="8" t="s">
        <v>18</v>
      </c>
      <c r="B9" s="8" t="s">
        <v>19</v>
      </c>
      <c r="C9" s="9"/>
      <c r="D9" s="8" t="s">
        <v>12</v>
      </c>
      <c r="E9" s="15">
        <v>125000</v>
      </c>
      <c r="F9" s="4"/>
    </row>
    <row r="10" spans="1:7" ht="30" customHeight="1" x14ac:dyDescent="0.25">
      <c r="A10" s="8" t="s">
        <v>20</v>
      </c>
      <c r="B10" s="8" t="s">
        <v>21</v>
      </c>
      <c r="C10" s="9">
        <v>44986</v>
      </c>
      <c r="D10" s="8" t="s">
        <v>9</v>
      </c>
      <c r="E10" s="15">
        <v>80000</v>
      </c>
      <c r="F10" s="4"/>
      <c r="G10" s="3"/>
    </row>
    <row r="11" spans="1:7" x14ac:dyDescent="0.25">
      <c r="A11" s="8" t="s">
        <v>22</v>
      </c>
      <c r="B11" s="8" t="s">
        <v>23</v>
      </c>
      <c r="C11" s="9">
        <v>44986</v>
      </c>
      <c r="D11" s="8" t="s">
        <v>9</v>
      </c>
      <c r="E11" s="15">
        <v>80000</v>
      </c>
      <c r="F11" s="4"/>
      <c r="G11" s="3"/>
    </row>
    <row r="12" spans="1:7" x14ac:dyDescent="0.25">
      <c r="A12" s="8" t="s">
        <v>24</v>
      </c>
      <c r="B12" s="8" t="s">
        <v>23</v>
      </c>
      <c r="C12" s="9">
        <v>43191</v>
      </c>
      <c r="D12" s="8" t="s">
        <v>9</v>
      </c>
      <c r="E12" s="15">
        <v>80000</v>
      </c>
      <c r="F12" s="4"/>
      <c r="G12" s="3"/>
    </row>
    <row r="13" spans="1:7" ht="30" x14ac:dyDescent="0.25">
      <c r="A13" s="8" t="s">
        <v>25</v>
      </c>
      <c r="B13" s="8" t="s">
        <v>26</v>
      </c>
      <c r="C13" s="9" t="s">
        <v>27</v>
      </c>
      <c r="D13" s="8" t="s">
        <v>9</v>
      </c>
      <c r="E13" s="15">
        <v>80000</v>
      </c>
      <c r="F13" s="4"/>
      <c r="G13" s="3"/>
    </row>
    <row r="14" spans="1:7" x14ac:dyDescent="0.25">
      <c r="A14" s="10" t="s">
        <v>28</v>
      </c>
      <c r="B14" s="10" t="s">
        <v>29</v>
      </c>
      <c r="C14" s="11">
        <v>45352</v>
      </c>
      <c r="D14" s="10" t="s">
        <v>12</v>
      </c>
      <c r="E14" s="16">
        <v>125000</v>
      </c>
      <c r="F14" s="4"/>
      <c r="G14" s="3"/>
    </row>
    <row r="15" spans="1:7" ht="30" x14ac:dyDescent="0.25">
      <c r="A15" s="8" t="s">
        <v>30</v>
      </c>
      <c r="B15" s="8" t="s">
        <v>31</v>
      </c>
      <c r="C15" s="8" t="s">
        <v>32</v>
      </c>
      <c r="D15" s="8" t="s">
        <v>33</v>
      </c>
      <c r="E15" s="15">
        <v>80000</v>
      </c>
      <c r="F15" s="4"/>
      <c r="G15" s="3"/>
    </row>
    <row r="16" spans="1:7" ht="30" x14ac:dyDescent="0.25">
      <c r="A16" s="8" t="s">
        <v>34</v>
      </c>
      <c r="B16" s="8" t="s">
        <v>23</v>
      </c>
      <c r="C16" s="9">
        <v>43556</v>
      </c>
      <c r="D16" s="8" t="s">
        <v>9</v>
      </c>
      <c r="E16" s="15">
        <v>80000</v>
      </c>
      <c r="F16" s="4"/>
      <c r="G16" s="3"/>
    </row>
    <row r="17" spans="1:7" x14ac:dyDescent="0.25">
      <c r="A17" s="8" t="s">
        <v>35</v>
      </c>
      <c r="B17" s="8" t="s">
        <v>21</v>
      </c>
      <c r="C17" s="9"/>
      <c r="D17" s="8" t="s">
        <v>12</v>
      </c>
      <c r="E17" s="15">
        <v>125000</v>
      </c>
      <c r="F17" s="4"/>
      <c r="G17" s="3"/>
    </row>
    <row r="18" spans="1:7" ht="30" x14ac:dyDescent="0.25">
      <c r="A18" s="8" t="s">
        <v>36</v>
      </c>
      <c r="B18" s="8" t="s">
        <v>31</v>
      </c>
      <c r="C18" s="9" t="s">
        <v>32</v>
      </c>
      <c r="D18" s="8" t="s">
        <v>9</v>
      </c>
      <c r="E18" s="15">
        <v>80000</v>
      </c>
      <c r="F18" s="5">
        <f>SUM(E10:E18)</f>
        <v>810000</v>
      </c>
      <c r="G18" s="3"/>
    </row>
    <row r="19" spans="1:7" x14ac:dyDescent="0.25">
      <c r="A19" s="8" t="s">
        <v>37</v>
      </c>
      <c r="B19" s="8" t="s">
        <v>38</v>
      </c>
      <c r="C19" s="9"/>
      <c r="D19" s="8" t="s">
        <v>12</v>
      </c>
      <c r="E19" s="15">
        <v>125000</v>
      </c>
      <c r="F19" s="5"/>
      <c r="G19" s="3"/>
    </row>
    <row r="20" spans="1:7" x14ac:dyDescent="0.25">
      <c r="A20" s="8" t="s">
        <v>39</v>
      </c>
      <c r="B20" s="8" t="s">
        <v>40</v>
      </c>
      <c r="C20" s="9"/>
      <c r="D20" s="8" t="s">
        <v>12</v>
      </c>
      <c r="E20" s="15">
        <v>125000</v>
      </c>
      <c r="F20" s="5"/>
      <c r="G20" s="3"/>
    </row>
    <row r="21" spans="1:7" x14ac:dyDescent="0.25">
      <c r="A21" s="8" t="s">
        <v>39</v>
      </c>
      <c r="B21" s="8" t="s">
        <v>41</v>
      </c>
      <c r="C21" s="9"/>
      <c r="D21" s="8"/>
      <c r="E21" s="15"/>
      <c r="F21" s="5"/>
    </row>
    <row r="22" spans="1:7" ht="30" x14ac:dyDescent="0.25">
      <c r="A22" s="8" t="s">
        <v>42</v>
      </c>
      <c r="B22" s="8" t="s">
        <v>43</v>
      </c>
      <c r="C22" s="9">
        <v>44621</v>
      </c>
      <c r="D22" s="8" t="s">
        <v>9</v>
      </c>
      <c r="E22" s="15">
        <v>80000</v>
      </c>
      <c r="F22" s="4"/>
    </row>
    <row r="23" spans="1:7" x14ac:dyDescent="0.25">
      <c r="A23" s="8" t="s">
        <v>44</v>
      </c>
      <c r="B23" s="8" t="s">
        <v>23</v>
      </c>
      <c r="C23" s="9">
        <v>43191</v>
      </c>
      <c r="D23" s="8" t="s">
        <v>9</v>
      </c>
      <c r="E23" s="15">
        <v>80000</v>
      </c>
      <c r="F23" s="4"/>
    </row>
    <row r="24" spans="1:7" ht="30" x14ac:dyDescent="0.25">
      <c r="A24" s="8" t="s">
        <v>45</v>
      </c>
      <c r="B24" s="12" t="s">
        <v>46</v>
      </c>
      <c r="C24" s="9"/>
      <c r="D24" s="8" t="s">
        <v>12</v>
      </c>
      <c r="E24" s="15">
        <v>80000</v>
      </c>
      <c r="F24" s="4"/>
    </row>
    <row r="25" spans="1:7" x14ac:dyDescent="0.25">
      <c r="A25" s="8" t="s">
        <v>47</v>
      </c>
      <c r="B25" s="8" t="s">
        <v>48</v>
      </c>
      <c r="C25" s="9">
        <v>44228</v>
      </c>
      <c r="D25" s="8" t="s">
        <v>9</v>
      </c>
      <c r="E25" s="15">
        <v>80000</v>
      </c>
      <c r="F25" s="4"/>
    </row>
    <row r="26" spans="1:7" x14ac:dyDescent="0.25">
      <c r="A26" s="8" t="s">
        <v>49</v>
      </c>
      <c r="B26" s="8" t="s">
        <v>23</v>
      </c>
      <c r="C26" s="9"/>
      <c r="D26" s="8" t="s">
        <v>12</v>
      </c>
      <c r="E26" s="15">
        <v>80000</v>
      </c>
      <c r="F26" s="4"/>
    </row>
    <row r="27" spans="1:7" x14ac:dyDescent="0.25">
      <c r="A27" s="8" t="s">
        <v>50</v>
      </c>
      <c r="B27" s="8" t="s">
        <v>17</v>
      </c>
      <c r="C27" s="9">
        <v>44621</v>
      </c>
      <c r="D27" s="8" t="s">
        <v>9</v>
      </c>
      <c r="E27" s="15">
        <v>80000</v>
      </c>
      <c r="F27" s="4"/>
    </row>
    <row r="28" spans="1:7" ht="30" x14ac:dyDescent="0.25">
      <c r="A28" s="8" t="s">
        <v>51</v>
      </c>
      <c r="B28" s="8" t="s">
        <v>52</v>
      </c>
      <c r="C28" s="9">
        <v>43983</v>
      </c>
      <c r="D28" s="8" t="s">
        <v>9</v>
      </c>
      <c r="E28" s="15">
        <v>80000</v>
      </c>
      <c r="F28" s="4"/>
    </row>
    <row r="29" spans="1:7" x14ac:dyDescent="0.25">
      <c r="A29" s="8" t="s">
        <v>51</v>
      </c>
      <c r="B29" s="6" t="s">
        <v>53</v>
      </c>
      <c r="C29" s="9"/>
      <c r="D29" s="8"/>
      <c r="E29" s="15"/>
      <c r="F29" s="4"/>
    </row>
    <row r="30" spans="1:7" ht="30" x14ac:dyDescent="0.25">
      <c r="A30" s="8" t="s">
        <v>54</v>
      </c>
      <c r="B30" s="8" t="s">
        <v>55</v>
      </c>
      <c r="C30" s="9">
        <v>43556</v>
      </c>
      <c r="D30" s="8" t="s">
        <v>9</v>
      </c>
      <c r="E30" s="15">
        <v>80000</v>
      </c>
      <c r="F30" s="4"/>
    </row>
    <row r="31" spans="1:7" ht="30" x14ac:dyDescent="0.25">
      <c r="A31" s="8" t="s">
        <v>56</v>
      </c>
      <c r="B31" s="8" t="s">
        <v>57</v>
      </c>
      <c r="C31" s="9">
        <v>43556</v>
      </c>
      <c r="D31" s="8" t="s">
        <v>9</v>
      </c>
      <c r="E31" s="15">
        <v>80000</v>
      </c>
      <c r="F31" s="4"/>
    </row>
    <row r="32" spans="1:7" ht="30" x14ac:dyDescent="0.25">
      <c r="A32" s="8" t="s">
        <v>58</v>
      </c>
      <c r="B32" s="8" t="s">
        <v>59</v>
      </c>
      <c r="C32" s="9">
        <v>44348</v>
      </c>
      <c r="D32" s="8" t="s">
        <v>9</v>
      </c>
      <c r="E32" s="15">
        <v>80000</v>
      </c>
      <c r="F32" s="4"/>
    </row>
    <row r="33" spans="1:7" ht="30" x14ac:dyDescent="0.25">
      <c r="A33" s="8" t="s">
        <v>60</v>
      </c>
      <c r="B33" s="8" t="s">
        <v>55</v>
      </c>
      <c r="C33" s="9">
        <v>43556</v>
      </c>
      <c r="D33" s="8" t="s">
        <v>9</v>
      </c>
      <c r="E33" s="15">
        <v>0</v>
      </c>
      <c r="F33" s="5">
        <f>SUM(E32:E33)</f>
        <v>80000</v>
      </c>
      <c r="G33" s="3"/>
    </row>
    <row r="34" spans="1:7" x14ac:dyDescent="0.25">
      <c r="A34" s="8" t="s">
        <v>61</v>
      </c>
      <c r="B34" s="8" t="s">
        <v>62</v>
      </c>
      <c r="C34" s="9">
        <v>43983</v>
      </c>
      <c r="D34" s="8" t="s">
        <v>9</v>
      </c>
      <c r="E34" s="15">
        <v>80000</v>
      </c>
      <c r="F34" s="4"/>
    </row>
    <row r="35" spans="1:7" x14ac:dyDescent="0.25">
      <c r="A35" s="8" t="s">
        <v>63</v>
      </c>
      <c r="B35" s="8" t="s">
        <v>64</v>
      </c>
      <c r="C35" s="9">
        <v>43556</v>
      </c>
      <c r="D35" s="8" t="s">
        <v>9</v>
      </c>
      <c r="E35" s="15">
        <v>80000</v>
      </c>
      <c r="F35" s="4"/>
    </row>
    <row r="36" spans="1:7" x14ac:dyDescent="0.25">
      <c r="A36" s="8" t="s">
        <v>65</v>
      </c>
      <c r="B36" s="8" t="s">
        <v>66</v>
      </c>
      <c r="C36" s="9">
        <v>43191</v>
      </c>
      <c r="D36" s="8" t="s">
        <v>9</v>
      </c>
      <c r="E36" s="15">
        <v>80000</v>
      </c>
      <c r="F36" s="4"/>
    </row>
    <row r="37" spans="1:7" ht="27.75" customHeight="1" x14ac:dyDescent="0.25">
      <c r="A37" s="8" t="s">
        <v>67</v>
      </c>
      <c r="B37" s="8" t="s">
        <v>68</v>
      </c>
      <c r="C37" s="9">
        <v>43313</v>
      </c>
      <c r="D37" s="8" t="s">
        <v>9</v>
      </c>
      <c r="E37" s="15">
        <v>80000</v>
      </c>
      <c r="F37" s="4"/>
    </row>
    <row r="38" spans="1:7" ht="30" x14ac:dyDescent="0.25">
      <c r="A38" s="8" t="s">
        <v>69</v>
      </c>
      <c r="B38" s="8" t="s">
        <v>55</v>
      </c>
      <c r="C38" s="9">
        <v>43556</v>
      </c>
      <c r="D38" s="8" t="s">
        <v>9</v>
      </c>
      <c r="E38" s="15">
        <v>80000</v>
      </c>
      <c r="F38" s="4"/>
    </row>
    <row r="39" spans="1:7" x14ac:dyDescent="0.25">
      <c r="A39" s="8" t="s">
        <v>70</v>
      </c>
      <c r="B39" s="8" t="s">
        <v>71</v>
      </c>
      <c r="C39" s="9">
        <v>43466</v>
      </c>
      <c r="D39" s="8" t="s">
        <v>9</v>
      </c>
      <c r="E39" s="15">
        <v>80000</v>
      </c>
      <c r="F39" s="4"/>
    </row>
    <row r="40" spans="1:7" x14ac:dyDescent="0.25">
      <c r="A40" s="10" t="s">
        <v>72</v>
      </c>
      <c r="B40" s="10" t="s">
        <v>73</v>
      </c>
      <c r="C40" s="11">
        <v>43983</v>
      </c>
      <c r="D40" s="10" t="s">
        <v>9</v>
      </c>
      <c r="E40" s="15">
        <v>80000</v>
      </c>
      <c r="F40" s="4"/>
      <c r="G40" s="3"/>
    </row>
    <row r="41" spans="1:7" x14ac:dyDescent="0.25">
      <c r="A41" s="10" t="s">
        <v>74</v>
      </c>
      <c r="B41" s="10" t="s">
        <v>73</v>
      </c>
      <c r="C41" s="11">
        <v>43983</v>
      </c>
      <c r="D41" s="10" t="s">
        <v>9</v>
      </c>
      <c r="E41" s="15">
        <v>80000</v>
      </c>
      <c r="F41" s="4"/>
    </row>
    <row r="42" spans="1:7" x14ac:dyDescent="0.25">
      <c r="A42" s="10" t="s">
        <v>75</v>
      </c>
      <c r="B42" s="10" t="s">
        <v>17</v>
      </c>
      <c r="C42" s="11">
        <v>45467</v>
      </c>
      <c r="D42" s="10" t="s">
        <v>12</v>
      </c>
      <c r="E42" s="17">
        <v>125000</v>
      </c>
      <c r="F42" s="4"/>
    </row>
    <row r="43" spans="1:7" x14ac:dyDescent="0.25">
      <c r="A43" s="10" t="s">
        <v>76</v>
      </c>
      <c r="B43" s="10" t="s">
        <v>17</v>
      </c>
      <c r="C43" s="11">
        <v>43556</v>
      </c>
      <c r="D43" s="10" t="s">
        <v>9</v>
      </c>
      <c r="E43" s="17">
        <v>80000</v>
      </c>
      <c r="F43" s="5">
        <f>SUM(E40:E43)</f>
        <v>365000</v>
      </c>
      <c r="G43" s="3"/>
    </row>
    <row r="44" spans="1:7" x14ac:dyDescent="0.25">
      <c r="A44" s="8" t="s">
        <v>77</v>
      </c>
      <c r="B44" s="8" t="s">
        <v>23</v>
      </c>
      <c r="C44" s="9">
        <v>44986</v>
      </c>
      <c r="D44" s="8" t="s">
        <v>9</v>
      </c>
      <c r="E44" s="17">
        <v>80000</v>
      </c>
      <c r="F44" s="4"/>
    </row>
    <row r="45" spans="1:7" x14ac:dyDescent="0.25">
      <c r="A45" s="8" t="s">
        <v>78</v>
      </c>
      <c r="B45" s="8" t="s">
        <v>79</v>
      </c>
      <c r="C45" s="9">
        <v>43556</v>
      </c>
      <c r="D45" s="8" t="s">
        <v>9</v>
      </c>
      <c r="E45" s="17">
        <v>80000</v>
      </c>
      <c r="F45" s="4"/>
    </row>
    <row r="46" spans="1:7" ht="30" x14ac:dyDescent="0.25">
      <c r="A46" s="8" t="s">
        <v>80</v>
      </c>
      <c r="B46" s="8" t="s">
        <v>71</v>
      </c>
      <c r="C46" s="9"/>
      <c r="D46" s="8" t="s">
        <v>12</v>
      </c>
      <c r="E46" s="17">
        <v>125000</v>
      </c>
      <c r="F46" s="4"/>
    </row>
    <row r="47" spans="1:7" x14ac:dyDescent="0.25">
      <c r="A47" s="8" t="s">
        <v>81</v>
      </c>
      <c r="B47" s="8" t="s">
        <v>82</v>
      </c>
      <c r="C47" s="9"/>
      <c r="D47" s="8" t="s">
        <v>12</v>
      </c>
      <c r="E47" s="17">
        <v>125000</v>
      </c>
      <c r="F47" s="4"/>
    </row>
    <row r="48" spans="1:7" ht="30" x14ac:dyDescent="0.25">
      <c r="A48" s="8" t="s">
        <v>83</v>
      </c>
      <c r="B48" s="8" t="s">
        <v>57</v>
      </c>
      <c r="C48" s="9">
        <v>43556</v>
      </c>
      <c r="D48" s="8" t="s">
        <v>9</v>
      </c>
      <c r="E48" s="17">
        <v>80000</v>
      </c>
      <c r="F48" s="4"/>
    </row>
    <row r="49" spans="1:7" ht="30" x14ac:dyDescent="0.25">
      <c r="A49" s="8" t="s">
        <v>84</v>
      </c>
      <c r="B49" s="8" t="s">
        <v>55</v>
      </c>
      <c r="C49" s="9">
        <v>44593</v>
      </c>
      <c r="D49" s="8" t="s">
        <v>85</v>
      </c>
      <c r="E49" s="17">
        <v>80000</v>
      </c>
      <c r="F49" s="4"/>
    </row>
    <row r="50" spans="1:7" x14ac:dyDescent="0.25">
      <c r="A50" s="8" t="s">
        <v>86</v>
      </c>
      <c r="B50" s="8" t="s">
        <v>71</v>
      </c>
      <c r="C50" s="9">
        <v>43466</v>
      </c>
      <c r="D50" s="8" t="s">
        <v>9</v>
      </c>
      <c r="E50" s="17">
        <v>80000</v>
      </c>
      <c r="F50" s="4"/>
    </row>
    <row r="51" spans="1:7" x14ac:dyDescent="0.25">
      <c r="A51" s="8" t="s">
        <v>87</v>
      </c>
      <c r="B51" s="8" t="s">
        <v>11</v>
      </c>
      <c r="C51" s="9">
        <v>44621</v>
      </c>
      <c r="D51" s="8" t="s">
        <v>9</v>
      </c>
      <c r="E51" s="17">
        <v>80000</v>
      </c>
      <c r="F51" s="4"/>
    </row>
    <row r="52" spans="1:7" x14ac:dyDescent="0.25">
      <c r="A52" s="8" t="s">
        <v>87</v>
      </c>
      <c r="B52" s="8" t="s">
        <v>88</v>
      </c>
      <c r="C52" s="9"/>
      <c r="D52" s="8"/>
      <c r="E52" s="17">
        <v>0</v>
      </c>
      <c r="F52" s="4"/>
    </row>
    <row r="53" spans="1:7" x14ac:dyDescent="0.25">
      <c r="A53" s="8" t="s">
        <v>89</v>
      </c>
      <c r="B53" s="8" t="s">
        <v>41</v>
      </c>
      <c r="C53" s="9">
        <v>43191</v>
      </c>
      <c r="D53" s="8" t="s">
        <v>9</v>
      </c>
      <c r="E53" s="17">
        <v>80000</v>
      </c>
      <c r="F53" s="4"/>
    </row>
    <row r="54" spans="1:7" x14ac:dyDescent="0.25">
      <c r="A54" s="8" t="s">
        <v>90</v>
      </c>
      <c r="B54" s="8" t="s">
        <v>91</v>
      </c>
      <c r="C54" s="9">
        <v>44986</v>
      </c>
      <c r="D54" s="8" t="s">
        <v>9</v>
      </c>
      <c r="E54" s="17">
        <v>80000</v>
      </c>
      <c r="F54" s="4"/>
    </row>
    <row r="55" spans="1:7" x14ac:dyDescent="0.25">
      <c r="A55" s="8" t="s">
        <v>92</v>
      </c>
      <c r="B55" s="8" t="s">
        <v>93</v>
      </c>
      <c r="C55" s="9"/>
      <c r="D55" s="8" t="s">
        <v>12</v>
      </c>
      <c r="E55" s="17">
        <v>80000</v>
      </c>
      <c r="F55" s="4"/>
      <c r="G55" s="3"/>
    </row>
    <row r="56" spans="1:7" x14ac:dyDescent="0.25">
      <c r="A56" s="10" t="s">
        <v>94</v>
      </c>
      <c r="B56" s="10" t="s">
        <v>15</v>
      </c>
      <c r="C56" s="11">
        <v>44348</v>
      </c>
      <c r="D56" s="10" t="s">
        <v>9</v>
      </c>
      <c r="E56" s="17">
        <v>80000</v>
      </c>
      <c r="F56" s="4"/>
    </row>
    <row r="57" spans="1:7" x14ac:dyDescent="0.25">
      <c r="A57" s="10" t="s">
        <v>95</v>
      </c>
      <c r="B57" s="10" t="s">
        <v>15</v>
      </c>
      <c r="C57" s="11">
        <v>44348</v>
      </c>
      <c r="D57" s="10" t="s">
        <v>9</v>
      </c>
      <c r="E57" s="17">
        <v>80000</v>
      </c>
      <c r="F57" s="4"/>
      <c r="G57" s="3"/>
    </row>
    <row r="58" spans="1:7" x14ac:dyDescent="0.25">
      <c r="A58" s="8" t="s">
        <v>96</v>
      </c>
      <c r="B58" s="8" t="s">
        <v>17</v>
      </c>
      <c r="C58" s="9">
        <v>44986</v>
      </c>
      <c r="D58" s="8" t="s">
        <v>9</v>
      </c>
      <c r="E58" s="17">
        <v>80000</v>
      </c>
      <c r="F58" s="4"/>
    </row>
    <row r="59" spans="1:7" x14ac:dyDescent="0.25">
      <c r="A59" s="8" t="s">
        <v>97</v>
      </c>
      <c r="B59" s="8" t="s">
        <v>73</v>
      </c>
      <c r="C59" s="9">
        <v>43191</v>
      </c>
      <c r="D59" s="8" t="s">
        <v>9</v>
      </c>
      <c r="E59" s="17">
        <v>80000</v>
      </c>
      <c r="F59" s="4"/>
    </row>
    <row r="60" spans="1:7" ht="30" x14ac:dyDescent="0.25">
      <c r="A60" s="8" t="s">
        <v>98</v>
      </c>
      <c r="B60" s="8" t="s">
        <v>55</v>
      </c>
      <c r="C60" s="9">
        <v>43556</v>
      </c>
      <c r="D60" s="8" t="s">
        <v>9</v>
      </c>
      <c r="E60" s="17">
        <v>80000</v>
      </c>
      <c r="F60" s="4"/>
    </row>
    <row r="61" spans="1:7" hidden="1" x14ac:dyDescent="0.25">
      <c r="A61" s="8" t="s">
        <v>99</v>
      </c>
      <c r="B61" s="8" t="s">
        <v>100</v>
      </c>
      <c r="C61" s="9">
        <v>43983</v>
      </c>
      <c r="D61" s="8" t="s">
        <v>85</v>
      </c>
      <c r="E61" s="18"/>
      <c r="F61" s="4"/>
    </row>
    <row r="62" spans="1:7" x14ac:dyDescent="0.25">
      <c r="A62" s="10" t="s">
        <v>101</v>
      </c>
      <c r="B62" s="13" t="s">
        <v>79</v>
      </c>
      <c r="C62" s="11">
        <v>45352</v>
      </c>
      <c r="D62" s="10" t="s">
        <v>12</v>
      </c>
      <c r="E62" s="16">
        <v>125000</v>
      </c>
      <c r="F62" s="4"/>
    </row>
    <row r="63" spans="1:7" ht="30" x14ac:dyDescent="0.25">
      <c r="A63" s="8" t="s">
        <v>102</v>
      </c>
      <c r="B63" s="8" t="s">
        <v>103</v>
      </c>
      <c r="C63" s="9">
        <v>44593</v>
      </c>
      <c r="D63" s="8" t="s">
        <v>9</v>
      </c>
      <c r="E63" s="18">
        <v>80000</v>
      </c>
      <c r="F63" s="4"/>
    </row>
    <row r="64" spans="1:7" ht="30" x14ac:dyDescent="0.25">
      <c r="A64" s="8" t="s">
        <v>104</v>
      </c>
      <c r="B64" s="8" t="s">
        <v>105</v>
      </c>
      <c r="C64" s="9"/>
      <c r="D64" s="8" t="s">
        <v>12</v>
      </c>
      <c r="E64" s="18">
        <v>125000</v>
      </c>
      <c r="F64" s="4"/>
    </row>
    <row r="65" spans="1:7" ht="30" x14ac:dyDescent="0.25">
      <c r="A65" s="10" t="s">
        <v>106</v>
      </c>
      <c r="B65" s="10" t="s">
        <v>107</v>
      </c>
      <c r="C65" s="11" t="s">
        <v>108</v>
      </c>
      <c r="D65" s="10" t="s">
        <v>9</v>
      </c>
      <c r="E65" s="17">
        <v>80000</v>
      </c>
      <c r="F65" s="4"/>
      <c r="G65" s="3"/>
    </row>
    <row r="66" spans="1:7" x14ac:dyDescent="0.25">
      <c r="A66" s="10" t="s">
        <v>109</v>
      </c>
      <c r="B66" s="10" t="s">
        <v>110</v>
      </c>
      <c r="C66" s="11"/>
      <c r="D66" s="10" t="s">
        <v>12</v>
      </c>
      <c r="E66" s="17">
        <v>125000</v>
      </c>
      <c r="F66" s="4"/>
      <c r="G66" s="3"/>
    </row>
    <row r="67" spans="1:7" x14ac:dyDescent="0.25">
      <c r="A67" s="10" t="s">
        <v>111</v>
      </c>
      <c r="B67" s="10" t="s">
        <v>11</v>
      </c>
      <c r="C67" s="14">
        <v>45375</v>
      </c>
      <c r="D67" s="10" t="s">
        <v>12</v>
      </c>
      <c r="E67" s="16">
        <v>125000</v>
      </c>
      <c r="F67" s="4"/>
    </row>
    <row r="68" spans="1:7" ht="30" x14ac:dyDescent="0.25">
      <c r="A68" s="8" t="s">
        <v>112</v>
      </c>
      <c r="B68" s="8" t="s">
        <v>113</v>
      </c>
      <c r="C68" s="9">
        <v>44986</v>
      </c>
      <c r="D68" s="8" t="s">
        <v>9</v>
      </c>
      <c r="E68" s="15">
        <v>80000</v>
      </c>
      <c r="F68" s="4"/>
    </row>
    <row r="69" spans="1:7" ht="30" x14ac:dyDescent="0.25">
      <c r="A69" s="8" t="s">
        <v>114</v>
      </c>
      <c r="B69" s="8" t="s">
        <v>115</v>
      </c>
      <c r="C69" s="9">
        <v>44348</v>
      </c>
      <c r="D69" s="8" t="s">
        <v>9</v>
      </c>
      <c r="E69" s="15">
        <v>80000</v>
      </c>
      <c r="F69" s="4"/>
    </row>
    <row r="70" spans="1:7" x14ac:dyDescent="0.25">
      <c r="A70" s="10" t="s">
        <v>116</v>
      </c>
      <c r="B70" s="10" t="s">
        <v>117</v>
      </c>
      <c r="C70" s="11">
        <v>43313</v>
      </c>
      <c r="D70" s="10" t="s">
        <v>9</v>
      </c>
      <c r="E70" s="15">
        <v>80000</v>
      </c>
      <c r="F70" s="4"/>
    </row>
    <row r="71" spans="1:7" x14ac:dyDescent="0.25">
      <c r="A71" s="10" t="s">
        <v>118</v>
      </c>
      <c r="B71" s="10" t="s">
        <v>117</v>
      </c>
      <c r="C71" s="11">
        <v>43313</v>
      </c>
      <c r="D71" s="10" t="s">
        <v>9</v>
      </c>
      <c r="E71" s="15">
        <v>80000</v>
      </c>
      <c r="F71" s="4"/>
      <c r="G71" s="3"/>
    </row>
    <row r="72" spans="1:7" x14ac:dyDescent="0.25">
      <c r="A72" s="8" t="s">
        <v>119</v>
      </c>
      <c r="B72" s="8" t="s">
        <v>120</v>
      </c>
      <c r="C72" s="9">
        <v>44228</v>
      </c>
      <c r="D72" s="8" t="s">
        <v>9</v>
      </c>
      <c r="E72" s="15">
        <v>80000</v>
      </c>
      <c r="F72" s="4"/>
    </row>
    <row r="73" spans="1:7" ht="30" x14ac:dyDescent="0.25">
      <c r="A73" s="10" t="s">
        <v>121</v>
      </c>
      <c r="B73" s="10" t="s">
        <v>122</v>
      </c>
      <c r="C73" s="11">
        <v>43313</v>
      </c>
      <c r="D73" s="10" t="s">
        <v>9</v>
      </c>
      <c r="E73" s="15">
        <v>80000</v>
      </c>
      <c r="F73" s="5">
        <f>SUM(E73:E79)</f>
        <v>560000</v>
      </c>
    </row>
    <row r="74" spans="1:7" ht="30" x14ac:dyDescent="0.25">
      <c r="A74" s="10" t="s">
        <v>123</v>
      </c>
      <c r="B74" s="10" t="s">
        <v>122</v>
      </c>
      <c r="C74" s="11">
        <v>43313</v>
      </c>
      <c r="D74" s="10" t="s">
        <v>9</v>
      </c>
      <c r="E74" s="15">
        <v>80000</v>
      </c>
      <c r="F74" s="4"/>
      <c r="G74" s="3"/>
    </row>
    <row r="75" spans="1:7" ht="30" x14ac:dyDescent="0.25">
      <c r="A75" s="10" t="s">
        <v>124</v>
      </c>
      <c r="B75" s="10" t="s">
        <v>122</v>
      </c>
      <c r="C75" s="11">
        <v>43313</v>
      </c>
      <c r="D75" s="10" t="s">
        <v>9</v>
      </c>
      <c r="E75" s="15">
        <v>80000</v>
      </c>
      <c r="F75" s="4"/>
    </row>
    <row r="76" spans="1:7" ht="30" x14ac:dyDescent="0.25">
      <c r="A76" s="10" t="s">
        <v>125</v>
      </c>
      <c r="B76" s="10" t="s">
        <v>122</v>
      </c>
      <c r="C76" s="11">
        <v>43313</v>
      </c>
      <c r="D76" s="10" t="s">
        <v>9</v>
      </c>
      <c r="E76" s="15">
        <v>80000</v>
      </c>
      <c r="F76" s="4"/>
    </row>
    <row r="77" spans="1:7" ht="30" x14ac:dyDescent="0.25">
      <c r="A77" s="10" t="s">
        <v>126</v>
      </c>
      <c r="B77" s="10" t="s">
        <v>122</v>
      </c>
      <c r="C77" s="11">
        <v>43313</v>
      </c>
      <c r="D77" s="10" t="s">
        <v>9</v>
      </c>
      <c r="E77" s="15">
        <v>80000</v>
      </c>
      <c r="F77" s="4"/>
    </row>
    <row r="78" spans="1:7" ht="30" x14ac:dyDescent="0.25">
      <c r="A78" s="10" t="s">
        <v>127</v>
      </c>
      <c r="B78" s="10" t="s">
        <v>122</v>
      </c>
      <c r="C78" s="11">
        <v>43313</v>
      </c>
      <c r="D78" s="10" t="s">
        <v>9</v>
      </c>
      <c r="E78" s="15">
        <v>80000</v>
      </c>
      <c r="F78" s="4"/>
    </row>
    <row r="79" spans="1:7" ht="30" x14ac:dyDescent="0.25">
      <c r="A79" s="10" t="s">
        <v>128</v>
      </c>
      <c r="B79" s="10" t="s">
        <v>122</v>
      </c>
      <c r="C79" s="11">
        <v>43313</v>
      </c>
      <c r="D79" s="10" t="s">
        <v>9</v>
      </c>
      <c r="E79" s="15">
        <v>80000</v>
      </c>
      <c r="F79" s="4"/>
      <c r="G79" s="3"/>
    </row>
    <row r="80" spans="1:7" ht="26.25" hidden="1" x14ac:dyDescent="0.4">
      <c r="A80" s="6"/>
      <c r="B80" s="6"/>
      <c r="C80" s="6"/>
      <c r="D80" s="7" t="s">
        <v>129</v>
      </c>
      <c r="E80" s="19">
        <f>SUM(E4:E79)</f>
        <v>6395000</v>
      </c>
      <c r="F80" s="4"/>
    </row>
    <row r="81" spans="1:6" x14ac:dyDescent="0.25">
      <c r="A81" s="6"/>
      <c r="B81" s="6"/>
      <c r="C81" s="6"/>
      <c r="D81" s="21" t="s">
        <v>130</v>
      </c>
      <c r="E81" s="22">
        <f>SUM(E4:E79)</f>
        <v>6395000</v>
      </c>
      <c r="F81" s="4"/>
    </row>
    <row r="82" spans="1:6" x14ac:dyDescent="0.25">
      <c r="B82" s="20"/>
    </row>
    <row r="83" spans="1:6" x14ac:dyDescent="0.25">
      <c r="B83" s="20" t="s">
        <v>131</v>
      </c>
    </row>
  </sheetData>
  <sortState xmlns:xlrd2="http://schemas.microsoft.com/office/spreadsheetml/2017/richdata2" ref="A5:E62">
    <sortCondition ref="A5:A62"/>
  </sortState>
  <mergeCells count="2">
    <mergeCell ref="A1:E1"/>
    <mergeCell ref="A2:E2"/>
  </mergeCells>
  <conditionalFormatting sqref="E4:E79">
    <cfRule type="cellIs" dxfId="2" priority="1" operator="greaterThan">
      <formula>102500</formula>
    </cfRule>
    <cfRule type="containsText" dxfId="1" priority="2" operator="containsText" text="$125,000">
      <formula>NOT(ISERROR(SEARCH("$125,000",E4)))</formula>
    </cfRule>
    <cfRule type="containsText" dxfId="0" priority="3" operator="containsText" text="125,000">
      <formula>NOT(ISERROR(SEARCH("125,000",E4)))</formula>
    </cfRule>
  </conditionalFormatting>
  <pageMargins left="0.7" right="0.7" top="0.75" bottom="0.75" header="0.3" footer="0.3"/>
  <pageSetup scale="4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99B81-61E4-4FD1-984B-42CA6789EE3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FE3DAE22939244AD2AFC070DE29EC7" ma:contentTypeVersion="14" ma:contentTypeDescription="Create a new document." ma:contentTypeScope="" ma:versionID="5542477067bb7b5222c1d8a47976ed36">
  <xsd:schema xmlns:xsd="http://www.w3.org/2001/XMLSchema" xmlns:xs="http://www.w3.org/2001/XMLSchema" xmlns:p="http://schemas.microsoft.com/office/2006/metadata/properties" xmlns:ns2="923f30a5-fc0d-4a8d-a4cf-8be62f8a3d2a" xmlns:ns3="f1250dab-edec-46fa-be8f-4f19349a83af" targetNamespace="http://schemas.microsoft.com/office/2006/metadata/properties" ma:root="true" ma:fieldsID="8060d92a2390072fd11c071913a1a6bb" ns2:_="" ns3:_="">
    <xsd:import namespace="923f30a5-fc0d-4a8d-a4cf-8be62f8a3d2a"/>
    <xsd:import namespace="f1250dab-edec-46fa-be8f-4f19349a83a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f30a5-fc0d-4a8d-a4cf-8be62f8a3d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50dab-edec-46fa-be8f-4f19349a83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efb83db-e9b0-4aad-85c4-915c5e74b5eb}" ma:internalName="TaxCatchAll" ma:showField="CatchAllData" ma:web="f1250dab-edec-46fa-be8f-4f19349a83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250dab-edec-46fa-be8f-4f19349a83af" xsi:nil="true"/>
    <lcf76f155ced4ddcb4097134ff3c332f xmlns="923f30a5-fc0d-4a8d-a4cf-8be62f8a3d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E1D285-E95F-4CC9-9C76-6DFE39016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f30a5-fc0d-4a8d-a4cf-8be62f8a3d2a"/>
    <ds:schemaRef ds:uri="f1250dab-edec-46fa-be8f-4f19349a8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265E43-B4C6-45BA-B5D2-00B1C49CCDC1}">
  <ds:schemaRefs>
    <ds:schemaRef ds:uri="http://schemas.microsoft.com/sharepoint/v3/contenttype/forms"/>
  </ds:schemaRefs>
</ds:datastoreItem>
</file>

<file path=customXml/itemProps3.xml><?xml version="1.0" encoding="utf-8"?>
<ds:datastoreItem xmlns:ds="http://schemas.openxmlformats.org/officeDocument/2006/customXml" ds:itemID="{246E8C81-FF2D-409E-BD87-1BD599D8A157}">
  <ds:schemaRefs>
    <ds:schemaRef ds:uri="http://schemas.microsoft.com/office/2006/metadata/properties"/>
    <ds:schemaRef ds:uri="http://schemas.microsoft.com/office/infopath/2007/PartnerControls"/>
    <ds:schemaRef ds:uri="f1250dab-edec-46fa-be8f-4f19349a83af"/>
    <ds:schemaRef ds:uri="923f30a5-fc0d-4a8d-a4cf-8be62f8a3d2a"/>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FY2026 FC 0460 Support Grant Awards</dc:title>
  <dc:subject/>
  <dc:creator>DESE</dc:creator>
  <cp:keywords/>
  <dc:description/>
  <cp:lastModifiedBy>Zou, Dong (EOE)</cp:lastModifiedBy>
  <cp:revision/>
  <dcterms:created xsi:type="dcterms:W3CDTF">2024-03-15T15:08:25Z</dcterms:created>
  <dcterms:modified xsi:type="dcterms:W3CDTF">2025-07-09T18:16:53Z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9 2025 12:00AM</vt:lpwstr>
  </property>
</Properties>
</file>