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dzou\Desktop\20088\Budget files\"/>
    </mc:Choice>
  </mc:AlternateContent>
  <xr:revisionPtr revIDLastSave="0" documentId="13_ncr:1_{25335C44-D2CA-44E5-A339-FA548D3A9596}" xr6:coauthVersionLast="45" xr6:coauthVersionMax="46" xr10:uidLastSave="{00000000-0000-0000-0000-000000000000}"/>
  <bookViews>
    <workbookView xWindow="-120" yWindow="-120" windowWidth="29040" windowHeight="15840" xr2:uid="{00000000-000D-0000-FFFF-FFFF00000000}"/>
  </bookViews>
  <sheets>
    <sheet name="Inclusion" sheetId="12" r:id="rId1"/>
    <sheet name="Technology" sheetId="15" r:id="rId2"/>
    <sheet name="STEAM" sheetId="16" r:id="rId3"/>
    <sheet name="Art &amp; Music" sheetId="17" r:id="rId4"/>
    <sheet name="Academic Supports" sheetId="18" r:id="rId5"/>
    <sheet name="Holistic Needs" sheetId="14" r:id="rId6"/>
    <sheet name="Early College" sheetId="13" r:id="rId7"/>
    <sheet name="Category Definitions" sheetId="2" state="hidden" r:id="rId8"/>
  </sheets>
  <externalReferences>
    <externalReference r:id="rId9"/>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6" i="18" l="1"/>
  <c r="H47" i="18" s="1"/>
  <c r="G46" i="18"/>
  <c r="F46" i="18"/>
  <c r="E46" i="18"/>
  <c r="G47" i="18" s="1"/>
  <c r="H45" i="17"/>
  <c r="H46" i="17" s="1"/>
  <c r="G45" i="17"/>
  <c r="F45" i="17"/>
  <c r="E45" i="17"/>
  <c r="H75" i="16"/>
  <c r="F75" i="16"/>
  <c r="E75" i="16"/>
  <c r="H45" i="15"/>
  <c r="G45" i="15"/>
  <c r="F45" i="15"/>
  <c r="E45" i="15"/>
  <c r="H46" i="15" l="1"/>
  <c r="G46" i="15"/>
  <c r="G46" i="17"/>
  <c r="H45" i="12"/>
  <c r="H45" i="14" l="1"/>
  <c r="G45" i="14"/>
  <c r="F45" i="14"/>
  <c r="E45" i="14"/>
  <c r="H44" i="13"/>
  <c r="G44" i="13"/>
  <c r="F44" i="13"/>
  <c r="E44" i="13"/>
  <c r="G45" i="12"/>
  <c r="F45" i="12"/>
  <c r="E45" i="12"/>
  <c r="G46" i="12" l="1"/>
  <c r="G45" i="13"/>
  <c r="G46" i="14"/>
  <c r="H46" i="12"/>
  <c r="H45" i="13"/>
  <c r="H46" i="14"/>
</calcChain>
</file>

<file path=xl/sharedStrings.xml><?xml version="1.0" encoding="utf-8"?>
<sst xmlns="http://schemas.openxmlformats.org/spreadsheetml/2006/main" count="630" uniqueCount="191">
  <si>
    <t>Student Opportunity Plans - Long Form Budget: Year 0 and Year 1</t>
  </si>
  <si>
    <t>Evidence-Based Program Identified by the Commissioner (Pull-Down Menu)</t>
  </si>
  <si>
    <t xml:space="preserve">7.      Inclusion/co-teaching for students with disabilities and English learners </t>
  </si>
  <si>
    <t>SOA Evidence-Based Program Category (Primary)</t>
  </si>
  <si>
    <t>D) Hiring school personnel that best support improved student performance</t>
  </si>
  <si>
    <t>SOA Evidence-Based Program Category (Secondary) - Optional</t>
  </si>
  <si>
    <t>Program Description</t>
  </si>
  <si>
    <t>Increase the number of interventionist support in classrooms throughout the school day with those schools that have high class size, especially with higher enrollments in students with disabilities and EL students.</t>
  </si>
  <si>
    <t>Name of Impacted Schools or Indicate if District-Wide Program</t>
  </si>
  <si>
    <t>District wide</t>
  </si>
  <si>
    <t>Key Activity/Expenditure Description</t>
  </si>
  <si>
    <t>Foundation Budget Functional Category</t>
  </si>
  <si>
    <t>Expenditure Category</t>
  </si>
  <si>
    <t>Ongoing Expense?</t>
  </si>
  <si>
    <t>Year 0 (FY20)</t>
  </si>
  <si>
    <t>Year 1 (FY21)</t>
  </si>
  <si>
    <t>(Pull-Down Menu)</t>
  </si>
  <si>
    <t>(Yes/No)</t>
  </si>
  <si>
    <t>FTE</t>
  </si>
  <si>
    <t>Budget Amount</t>
  </si>
  <si>
    <t>Class Size Reduction Teacher</t>
  </si>
  <si>
    <t>Classroom &amp; Specialist Teachers</t>
  </si>
  <si>
    <t>Salaries - Instructional</t>
  </si>
  <si>
    <t>Yes</t>
  </si>
  <si>
    <t>High School EL Teacher</t>
  </si>
  <si>
    <t>Special Education Inclusion Teacher-- H.S.</t>
  </si>
  <si>
    <t>Total benefit costs</t>
  </si>
  <si>
    <t>Employee Benefits / Fixed Charges</t>
  </si>
  <si>
    <t>Benefits</t>
  </si>
  <si>
    <t>TOTAL</t>
  </si>
  <si>
    <t>YEAR 1 INCREMENTAL TOTAL</t>
  </si>
  <si>
    <t>4.      Supporting educators to implement high-quality, aligned curriculum</t>
  </si>
  <si>
    <t>F) Purchase of curriculum materials and equipment that are aligned with the statewide curricular frameworks</t>
  </si>
  <si>
    <t>Expand and upgrade the technology in the district to keep up with demands of online testing for state and district testing in K-12</t>
  </si>
  <si>
    <t>All schools in the district</t>
  </si>
  <si>
    <t>LTN interactive flat panels (40)</t>
  </si>
  <si>
    <t>Instructional Materials, Equipment &amp; Technology</t>
  </si>
  <si>
    <t xml:space="preserve">Capital Expenditures </t>
  </si>
  <si>
    <t>Chromebook carts of 30 (1500)</t>
  </si>
  <si>
    <t>Teacher laptops (100)</t>
  </si>
  <si>
    <t>Admin desktops (NUC) (18)</t>
  </si>
  <si>
    <t>Teacher desktops (75)</t>
  </si>
  <si>
    <t>Mac desktops - HS (15)</t>
  </si>
  <si>
    <t>Apple ipads for STEAM labs (10 per lab)</t>
  </si>
  <si>
    <t>Chromebook cart of 12 for STEAM labs</t>
  </si>
  <si>
    <t>No</t>
  </si>
  <si>
    <t>Director of Instructional Technology</t>
  </si>
  <si>
    <t>Administration</t>
  </si>
  <si>
    <t>Salaries - Administrator</t>
  </si>
  <si>
    <t>Technology Technicians</t>
  </si>
  <si>
    <t>Other Teaching Services</t>
  </si>
  <si>
    <t>Salaries - Other</t>
  </si>
  <si>
    <t>Fixed benefits</t>
  </si>
  <si>
    <t>Expansion of STEAM labs in all elementary schools, enhance middle school opportunities in 3D design, robotics, and coding, develop career pathway courses in STEAM at the high school level</t>
  </si>
  <si>
    <t>All K-12 schools in the district</t>
  </si>
  <si>
    <t>Dremel digilab 3D45 printers</t>
  </si>
  <si>
    <t>Supplies &amp; Materials</t>
  </si>
  <si>
    <t>LittleBits STEAM and Coding classroom kits-ES</t>
  </si>
  <si>
    <t>LEGO EV3 robotics - ES</t>
  </si>
  <si>
    <t>Dash and Dot Coding/robitics kit - ES</t>
  </si>
  <si>
    <t>LEGO simple and powered machines - ES</t>
  </si>
  <si>
    <t>Bloxels video game design - ES</t>
  </si>
  <si>
    <t>Keva Planks K-1 for structural engineering and math - ES</t>
  </si>
  <si>
    <t>LEGO We Do 2.0 coding and design kits - ES</t>
  </si>
  <si>
    <t>Polar Cloud District license - K-12</t>
  </si>
  <si>
    <t>LEGO Ed Professional Development</t>
  </si>
  <si>
    <t>Professional Development</t>
  </si>
  <si>
    <t>Contractual Services</t>
  </si>
  <si>
    <t>TV monitors for Libary Makerspace</t>
  </si>
  <si>
    <t>BrightLine Pro 1450 Interactive  Projector for Library Makerspace-2</t>
  </si>
  <si>
    <t>Light the Nite Boards for Library Makerspace -2</t>
  </si>
  <si>
    <t xml:space="preserve">laptops for makerspace - 20 </t>
  </si>
  <si>
    <t>Dremel digilabl LC40 Laser Cutter- 2 (HS)</t>
  </si>
  <si>
    <t>STEAM furniture (media tables and chairs) - ES</t>
  </si>
  <si>
    <t>Dremel digilab LC 40 Laser Cutter (2) - MS</t>
  </si>
  <si>
    <t>Dueal Base Dry Erase Bar table and Stool package by Marco Group -4 - HS</t>
  </si>
  <si>
    <t>Lego Minstorm Education EV 3 Cable Packs and color Sensors (6)- HS</t>
  </si>
  <si>
    <t>VexcodeVr Starter kits for Robotics Bundle of 6 (10) - HS</t>
  </si>
  <si>
    <t>VexcodeVr Robotic competition kit for beginners (4 teams)- HS</t>
  </si>
  <si>
    <t>Cannon Eos 4000 w/EF3 Digital Cameras for makerspace- 6 - HS</t>
  </si>
  <si>
    <t>Yunees Mantis Q Foldable Camera Drones - (10)- HS</t>
  </si>
  <si>
    <t>Streamtrax Kit H Electromatic Impulse car 9-12 (6 kits) - HS</t>
  </si>
  <si>
    <t>Streamtrax kit Hi Truss Bridge Design 9-12 (6 kits) - HS</t>
  </si>
  <si>
    <t xml:space="preserve">    </t>
  </si>
  <si>
    <t>Streamtrax kit H- Hydroelectric Impulse Turbine (6 kits) - HS</t>
  </si>
  <si>
    <t>Increase Adpobe Creative Cloud Licenses</t>
  </si>
  <si>
    <t>Scout XL Start up Screren Printing Package HS</t>
  </si>
  <si>
    <t>Vastex 6 color -6 station Press - HS</t>
  </si>
  <si>
    <t>Roller Frame Kit -Hs</t>
  </si>
  <si>
    <t>Licenses of Corel Draw Software- HS</t>
  </si>
  <si>
    <t>Digital Arts Solution Software -HS</t>
  </si>
  <si>
    <t>DTG Direct to Garment Printer</t>
  </si>
  <si>
    <t>Lego Education Prime Spike Set  (18)- MS</t>
  </si>
  <si>
    <t>Lego Mindstorm Education EV3 set (18)- MS</t>
  </si>
  <si>
    <t>Simple &amp; Powered Machines Sets by Lego Education (30)- MS</t>
  </si>
  <si>
    <t>STEAMtrax Kit M-Creating a Construction Crane (2) - MS</t>
  </si>
  <si>
    <t>STEAMtrax Kit M-Creating Coastal Barriers (2) - MS</t>
  </si>
  <si>
    <t>STEAMtrax Kit M-Producing Plate Tectonic Models (2) - MS</t>
  </si>
  <si>
    <t>STEAMtrax Kit M-Building an Organ Transplant Compartment (2) - MS</t>
  </si>
  <si>
    <t>STEAMtrax Kit M-Designing an Efficient Compost Bin (2)- MS</t>
  </si>
  <si>
    <t>STEAMtrax Kit M-Synthesize A Solar Leaf Model  (2)- MS</t>
  </si>
  <si>
    <t>STEAMtrax Kit M-Fabricating Football Helmets (2)- MS</t>
  </si>
  <si>
    <t>STEAMtrax Kit M-Making a Survival Heat Pack (2)- MS</t>
  </si>
  <si>
    <t>STEAMtrax Kit M-Making 3-D Topographical Landform Model (2)- MS</t>
  </si>
  <si>
    <t>Vex V5 Robotic Kits Bundle of 6 (4)- MS</t>
  </si>
  <si>
    <t>STEAM furniture (media tables and chairs)- MS/HS</t>
  </si>
  <si>
    <t>STEAM Teachers (2) - HS</t>
  </si>
  <si>
    <t>Teacher Benefits (2) - HS</t>
  </si>
  <si>
    <t>Dremel filament for 3D printers</t>
  </si>
  <si>
    <t>6.      Increased personnel and services to support holistic student needs</t>
  </si>
  <si>
    <t>Providing after school opportunities for struggling students to engage in the art and music.  These will be regular after school programs that keep students creatively engaged to enhance their achievement.</t>
  </si>
  <si>
    <t>District-Wide</t>
  </si>
  <si>
    <t xml:space="preserve"> </t>
  </si>
  <si>
    <t>After School Art / Music Clubs Elementary - Instructors</t>
  </si>
  <si>
    <t>Stipends</t>
  </si>
  <si>
    <t>After School Art/Music Clubs Elementary - Supplies</t>
  </si>
  <si>
    <t>Artist in Residence Program</t>
  </si>
  <si>
    <t>Makerspace Art After School Enrichment Club -Instructors - (4) (HS)</t>
  </si>
  <si>
    <t>Makerspace Art After School Enrichment Club Comsumables</t>
  </si>
  <si>
    <t>E) Increased or improved professional development</t>
  </si>
  <si>
    <t>Continued support for academic achievement for students.</t>
  </si>
  <si>
    <t>Read Naturally - Live (1500 licenes @ $19 eah) (lrg 200, small 100)</t>
  </si>
  <si>
    <t>Read Naturally - Live PD</t>
  </si>
  <si>
    <t>Word Warm Ups</t>
  </si>
  <si>
    <t>ERI kits</t>
  </si>
  <si>
    <t>After school tutoring for HS-- year long</t>
  </si>
  <si>
    <t>Acceleration Academies Tutoring- vacation (HS)</t>
  </si>
  <si>
    <t>After school tutoring for ES &amp; MS (2x/week)</t>
  </si>
  <si>
    <t>After school tutoring-- transporation</t>
  </si>
  <si>
    <t>Operations &amp; Maintenance</t>
  </si>
  <si>
    <t>Travel</t>
  </si>
  <si>
    <t>CHS Pathways Coordinator</t>
  </si>
  <si>
    <t>Teacher benefits</t>
  </si>
  <si>
    <t>Success Maker K-5 ( for every student k-5) for 2 years</t>
  </si>
  <si>
    <t>Professional Development(1 PD Day and 1 onsite)</t>
  </si>
  <si>
    <t>Academic Intervention Room at Chicopee Academy</t>
  </si>
  <si>
    <t>C) Social services to support students' social-emotional and physical health</t>
  </si>
  <si>
    <t>Expanding the presence of adjustment counselors in all schools to better support the needs of mental health, trauma, and SEL with our students.</t>
  </si>
  <si>
    <t>District Wide</t>
  </si>
  <si>
    <t>Adjustment Counselors</t>
  </si>
  <si>
    <t>Guidance &amp; Psychological</t>
  </si>
  <si>
    <t>Director of Counseling</t>
  </si>
  <si>
    <t>Total Benefits Costs</t>
  </si>
  <si>
    <t>Stipends for Professional development</t>
  </si>
  <si>
    <t>SEL screener/Intervention</t>
  </si>
  <si>
    <t>3.      Early College programs focused primarily on students under-represented in higher education</t>
  </si>
  <si>
    <t>I) Developing additional pathways to strengthen college and career readiness</t>
  </si>
  <si>
    <t>Launch an early college program with local colleges, starting with 100 students in year 1</t>
  </si>
  <si>
    <t>Chicopee HS, Chicopee Comp HS, Chicopee Academy</t>
  </si>
  <si>
    <t>Early College Coordinator</t>
  </si>
  <si>
    <t>Employee Benefits/fixed charges</t>
  </si>
  <si>
    <t>Books and supplies</t>
  </si>
  <si>
    <t>Transportation</t>
  </si>
  <si>
    <t>Curriculum planning</t>
  </si>
  <si>
    <t>Career events and Student recruitment</t>
  </si>
  <si>
    <t>Foundation Budget Functional Categories</t>
  </si>
  <si>
    <r>
      <t>1.</t>
    </r>
    <r>
      <rPr>
        <sz val="7"/>
        <color rgb="FF000000"/>
        <rFont val="Times New Roman"/>
        <family val="1"/>
      </rPr>
      <t>      </t>
    </r>
    <r>
      <rPr>
        <b/>
        <sz val="10.5"/>
        <color rgb="FF000000"/>
        <rFont val="Calibri"/>
        <family val="2"/>
        <scheme val="minor"/>
      </rPr>
      <t>Expanded access to full-day, high-quality pre-kindergarten for 4-year-olds, including potential collaboration with other local providers</t>
    </r>
  </si>
  <si>
    <t>Instructional Leadership</t>
  </si>
  <si>
    <r>
      <t>2.</t>
    </r>
    <r>
      <rPr>
        <sz val="7"/>
        <color rgb="FF000000"/>
        <rFont val="Times New Roman"/>
        <family val="1"/>
      </rPr>
      <t>      </t>
    </r>
    <r>
      <rPr>
        <b/>
        <sz val="10.5"/>
        <color rgb="FF000000"/>
        <rFont val="Calibri"/>
        <family val="2"/>
        <scheme val="minor"/>
      </rPr>
      <t>Research-based early literacy programs in pre-kindergarten and early elementary grades</t>
    </r>
  </si>
  <si>
    <r>
      <t>3.</t>
    </r>
    <r>
      <rPr>
        <sz val="7"/>
        <color rgb="FF000000"/>
        <rFont val="Times New Roman"/>
        <family val="1"/>
      </rPr>
      <t>      </t>
    </r>
    <r>
      <rPr>
        <b/>
        <sz val="10.5"/>
        <color rgb="FF000000"/>
        <rFont val="Calibri"/>
        <family val="2"/>
        <scheme val="minor"/>
      </rPr>
      <t>Early College programs focused primarily on students under-represented in higher education</t>
    </r>
  </si>
  <si>
    <t>Salaries - Clerical/Support</t>
  </si>
  <si>
    <r>
      <t>4.</t>
    </r>
    <r>
      <rPr>
        <sz val="7"/>
        <color rgb="FF000000"/>
        <rFont val="Times New Roman"/>
        <family val="1"/>
      </rPr>
      <t>      </t>
    </r>
    <r>
      <rPr>
        <sz val="10.5"/>
        <color rgb="FF000000"/>
        <rFont val="Calibri"/>
        <family val="2"/>
        <scheme val="minor"/>
      </rPr>
      <t>Supporting educators to implement high-quality, aligned curriculum</t>
    </r>
  </si>
  <si>
    <r>
      <t>5.</t>
    </r>
    <r>
      <rPr>
        <sz val="7"/>
        <color rgb="FF000000"/>
        <rFont val="Times New Roman"/>
        <family val="1"/>
      </rPr>
      <t>      </t>
    </r>
    <r>
      <rPr>
        <sz val="10.5"/>
        <color rgb="FF000000"/>
        <rFont val="Calibri"/>
        <family val="2"/>
        <scheme val="minor"/>
      </rPr>
      <t>Expanded access to career-technical education, including “After Dark” district-vocational partnerships and innovation pathways reflecting local labor market priorities</t>
    </r>
  </si>
  <si>
    <r>
      <t>6.</t>
    </r>
    <r>
      <rPr>
        <sz val="7"/>
        <color rgb="FF000000"/>
        <rFont val="Times New Roman"/>
        <family val="1"/>
      </rPr>
      <t>      </t>
    </r>
    <r>
      <rPr>
        <sz val="10.5"/>
        <color rgb="FF000000"/>
        <rFont val="Calibri"/>
        <family val="2"/>
        <scheme val="minor"/>
      </rPr>
      <t>Increased personnel and services to support holistic student needs</t>
    </r>
  </si>
  <si>
    <r>
      <t>7.</t>
    </r>
    <r>
      <rPr>
        <sz val="7"/>
        <color rgb="FF000000"/>
        <rFont val="Times New Roman"/>
        <family val="1"/>
      </rPr>
      <t>      </t>
    </r>
    <r>
      <rPr>
        <sz val="10.5"/>
        <color rgb="FF000000"/>
        <rFont val="Calibri"/>
        <family val="2"/>
        <scheme val="minor"/>
      </rPr>
      <t xml:space="preserve">Inclusion/co-teaching for students with disabilities and English learners </t>
    </r>
  </si>
  <si>
    <t>Pupil Services</t>
  </si>
  <si>
    <r>
      <t>8.</t>
    </r>
    <r>
      <rPr>
        <sz val="7"/>
        <color rgb="FF000000"/>
        <rFont val="Times New Roman"/>
        <family val="1"/>
      </rPr>
      <t>      </t>
    </r>
    <r>
      <rPr>
        <sz val="10.5"/>
        <color rgb="FF000000"/>
        <rFont val="Calibri"/>
        <family val="2"/>
        <scheme val="minor"/>
      </rPr>
      <t xml:space="preserve">Acceleration Academies and/or summer learning to support skill development and accelerate advanced learners </t>
    </r>
  </si>
  <si>
    <r>
      <t>9.</t>
    </r>
    <r>
      <rPr>
        <sz val="7"/>
        <color rgb="FF000000"/>
        <rFont val="Times New Roman"/>
        <family val="1"/>
      </rPr>
      <t>      </t>
    </r>
    <r>
      <rPr>
        <sz val="10.5"/>
        <color rgb="FF000000"/>
        <rFont val="Calibri"/>
        <family val="2"/>
        <scheme val="minor"/>
      </rPr>
      <t xml:space="preserve">Dropout prevention and recovery programs </t>
    </r>
  </si>
  <si>
    <t>Other Costs</t>
  </si>
  <si>
    <r>
      <rPr>
        <sz val="10.5"/>
        <color rgb="FF000000"/>
        <rFont val="Calibri"/>
        <family val="2"/>
        <scheme val="minor"/>
      </rPr>
      <t>10.</t>
    </r>
    <r>
      <rPr>
        <sz val="7"/>
        <color rgb="FF000000"/>
        <rFont val="Times New Roman"/>
        <family val="1"/>
      </rPr>
      <t>   </t>
    </r>
    <r>
      <rPr>
        <b/>
        <sz val="10.5"/>
        <color rgb="FF000000"/>
        <rFont val="Calibri"/>
        <family val="2"/>
        <scheme val="minor"/>
      </rPr>
      <t>Diversifying the educator/administrator workforce through recruitment and retention</t>
    </r>
  </si>
  <si>
    <t>Special Education Tuition</t>
  </si>
  <si>
    <r>
      <t>11.</t>
    </r>
    <r>
      <rPr>
        <sz val="7"/>
        <color rgb="FF000000"/>
        <rFont val="Times New Roman"/>
        <family val="1"/>
      </rPr>
      <t>   </t>
    </r>
    <r>
      <rPr>
        <sz val="10.5"/>
        <color rgb="FF000000"/>
        <rFont val="Calibri"/>
        <family val="2"/>
        <scheme val="minor"/>
      </rPr>
      <t>Leadership pipeline development programs for schools</t>
    </r>
  </si>
  <si>
    <t xml:space="preserve">Other </t>
  </si>
  <si>
    <r>
      <t>12.</t>
    </r>
    <r>
      <rPr>
        <sz val="7"/>
        <color rgb="FF000000"/>
        <rFont val="Times New Roman"/>
        <family val="1"/>
      </rPr>
      <t>   </t>
    </r>
    <r>
      <rPr>
        <sz val="10.5"/>
        <color rgb="FF000000"/>
        <rFont val="Calibri"/>
        <family val="2"/>
        <scheme val="minor"/>
      </rPr>
      <t>Increased staffing to expand student access to arts, athletics, and enrichment, and strategic scheduling to enable common planning time for teachers</t>
    </r>
  </si>
  <si>
    <r>
      <t>13.</t>
    </r>
    <r>
      <rPr>
        <sz val="7"/>
        <color rgb="FF000000"/>
        <rFont val="Times New Roman"/>
        <family val="1"/>
      </rPr>
      <t>   </t>
    </r>
    <r>
      <rPr>
        <sz val="10.5"/>
        <color rgb="FF000000"/>
        <rFont val="Calibri"/>
        <family val="2"/>
        <scheme val="minor"/>
      </rPr>
      <t>Strategies to recruit and retain educators/administrators in hard-to-staff schools and positions</t>
    </r>
  </si>
  <si>
    <t>Professional Salaries (01)</t>
  </si>
  <si>
    <r>
      <t>14.</t>
    </r>
    <r>
      <rPr>
        <sz val="7"/>
        <color rgb="FF000000"/>
        <rFont val="Times New Roman"/>
        <family val="1"/>
      </rPr>
      <t>   </t>
    </r>
    <r>
      <rPr>
        <sz val="10.5"/>
        <color rgb="FF000000"/>
        <rFont val="Calibri"/>
        <family val="2"/>
        <scheme val="minor"/>
      </rPr>
      <t>Community partnerships for in-school enrichment and wraparound services</t>
    </r>
  </si>
  <si>
    <t>Clerical Salaries (02)</t>
  </si>
  <si>
    <r>
      <t>15.</t>
    </r>
    <r>
      <rPr>
        <sz val="7"/>
        <color rgb="FF000000"/>
        <rFont val="Times New Roman"/>
        <family val="1"/>
      </rPr>
      <t>   </t>
    </r>
    <r>
      <rPr>
        <sz val="10.5"/>
        <color rgb="FF000000"/>
        <rFont val="Calibri"/>
        <family val="2"/>
        <scheme val="minor"/>
      </rPr>
      <t>Parent-teacher home visiting programs</t>
    </r>
  </si>
  <si>
    <t>Other Salaries (03)</t>
  </si>
  <si>
    <r>
      <t>16.</t>
    </r>
    <r>
      <rPr>
        <sz val="7"/>
        <color rgb="FF000000"/>
        <rFont val="Times New Roman"/>
        <family val="1"/>
      </rPr>
      <t>   </t>
    </r>
    <r>
      <rPr>
        <sz val="10.5"/>
        <color rgb="FF000000"/>
        <rFont val="Calibri"/>
        <family val="2"/>
        <scheme val="minor"/>
      </rPr>
      <t xml:space="preserve">Labor-management partnerships to improve student performance </t>
    </r>
  </si>
  <si>
    <t>Contracted Services (04)</t>
  </si>
  <si>
    <r>
      <t>17.</t>
    </r>
    <r>
      <rPr>
        <sz val="7"/>
        <color rgb="FF000000"/>
        <rFont val="Times New Roman"/>
        <family val="1"/>
      </rPr>
      <t>   </t>
    </r>
    <r>
      <rPr>
        <sz val="10.5"/>
        <color rgb="FF000000"/>
        <rFont val="Calibri"/>
        <family val="2"/>
        <scheme val="minor"/>
      </rPr>
      <t>Facilities improvements to create healthy and safe school environments</t>
    </r>
  </si>
  <si>
    <t>Supplies and Materials (05)</t>
  </si>
  <si>
    <t>18.  District Choice (Please indicate below):</t>
  </si>
  <si>
    <t>Other Expenses (06)</t>
  </si>
  <si>
    <t>A) Expanded learning time in the form of a longer school day or school year</t>
  </si>
  <si>
    <t>B) Increased opportunity for common planning time for teachers</t>
  </si>
  <si>
    <t>G) Expanding early education and pre-kindergarten programming within the district in consultation or in partnership with community-based organizations</t>
  </si>
  <si>
    <t>H) Diversifying the educator and administrator workforce</t>
  </si>
  <si>
    <t>J) Any other program determined to be evidence-based by the commissioner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</si>
</sst>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3" x14ac:knownFonts="1">
    <font>
      <sz val="11"/>
      <color theme="1"/>
      <name val="Calibri"/>
      <family val="2"/>
      <scheme val="minor"/>
    </font>
    <font>
      <b/>
      <sz val="11"/>
      <color theme="1"/>
      <name val="Calibri"/>
      <family val="2"/>
      <scheme val="minor"/>
    </font>
    <font>
      <b/>
      <sz val="10"/>
      <color rgb="FF000000"/>
      <name val="Arial"/>
      <family val="2"/>
    </font>
    <font>
      <sz val="10"/>
      <color rgb="FF000000"/>
      <name val="Arial"/>
      <family val="2"/>
    </font>
    <font>
      <b/>
      <sz val="14"/>
      <color theme="1"/>
      <name val="Calibri"/>
      <family val="2"/>
      <scheme val="minor"/>
    </font>
    <font>
      <sz val="11"/>
      <color rgb="FFFF0000"/>
      <name val="Calibri"/>
      <family val="2"/>
      <scheme val="minor"/>
    </font>
    <font>
      <sz val="10"/>
      <color theme="1"/>
      <name val="Calibri"/>
      <family val="2"/>
      <scheme val="minor"/>
    </font>
    <font>
      <b/>
      <u/>
      <sz val="11"/>
      <color theme="1"/>
      <name val="Calibri"/>
      <family val="2"/>
      <scheme val="minor"/>
    </font>
    <font>
      <sz val="10.5"/>
      <color rgb="FF000000"/>
      <name val="Calibri"/>
      <family val="2"/>
      <scheme val="minor"/>
    </font>
    <font>
      <sz val="7"/>
      <color rgb="FF000000"/>
      <name val="Times New Roman"/>
      <family val="1"/>
    </font>
    <font>
      <b/>
      <sz val="10.5"/>
      <color rgb="FF000000"/>
      <name val="Calibri"/>
      <family val="2"/>
      <scheme val="minor"/>
    </font>
    <font>
      <b/>
      <sz val="11"/>
      <color theme="9" tint="-0.249977111117893"/>
      <name val="Calibri"/>
      <family val="2"/>
      <scheme val="minor"/>
    </font>
    <font>
      <b/>
      <sz val="14"/>
      <color theme="1"/>
      <name val="Calibri"/>
    </font>
    <font>
      <sz val="11"/>
      <color theme="1"/>
      <name val="Calibri"/>
    </font>
    <font>
      <b/>
      <sz val="11"/>
      <color theme="1"/>
      <name val="Calibri"/>
    </font>
    <font>
      <sz val="11"/>
      <color rgb="FF000000"/>
      <name val="Calibri"/>
    </font>
    <font>
      <sz val="11"/>
      <name val="Arial"/>
    </font>
    <font>
      <sz val="11"/>
      <color rgb="FF000000"/>
      <name val="Calibri"/>
      <family val="2"/>
      <scheme val="minor"/>
    </font>
    <font>
      <b/>
      <sz val="11"/>
      <color rgb="FF000000"/>
      <name val="Calibri"/>
    </font>
    <font>
      <b/>
      <sz val="11"/>
      <color rgb="FF0070C0"/>
      <name val="Calibri"/>
    </font>
    <font>
      <sz val="11"/>
      <color rgb="FF0070C0"/>
      <name val="Calibri"/>
      <family val="2"/>
      <scheme val="minor"/>
    </font>
    <font>
      <sz val="11"/>
      <color rgb="FF0070C0"/>
      <name val="Calibri"/>
    </font>
    <font>
      <b/>
      <sz val="11"/>
      <color rgb="FF0070C0"/>
      <name val="Calibri"/>
      <family val="2"/>
      <scheme val="minor"/>
    </font>
  </fonts>
  <fills count="11">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theme="0"/>
        <bgColor theme="0"/>
      </patternFill>
    </fill>
    <fill>
      <patternFill patternType="solid">
        <fgColor rgb="FFBDD6EE"/>
        <bgColor rgb="FFBDD6EE"/>
      </patternFill>
    </fill>
    <fill>
      <patternFill patternType="solid">
        <fgColor rgb="FFE2EFD9"/>
        <bgColor rgb="FFE2EFD9"/>
      </patternFill>
    </fill>
    <fill>
      <patternFill patternType="solid">
        <fgColor rgb="FFFEF2CB"/>
        <bgColor rgb="FFFEF2CB"/>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rgb="FFCCCCCC"/>
      </left>
      <right style="medium">
        <color rgb="FFCCCCCC"/>
      </right>
      <top/>
      <bottom style="medium">
        <color rgb="FFCCCCCC"/>
      </bottom>
      <diagonal/>
    </border>
    <border>
      <left/>
      <right style="medium">
        <color rgb="FFCCCCCC"/>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top style="thin">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right/>
      <top/>
      <bottom style="thin">
        <color rgb="FF000000"/>
      </bottom>
      <diagonal/>
    </border>
    <border>
      <left style="medium">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bottom style="medium">
        <color rgb="FF000000"/>
      </bottom>
      <diagonal/>
    </border>
  </borders>
  <cellStyleXfs count="1">
    <xf numFmtId="0" fontId="0" fillId="0" borderId="0"/>
  </cellStyleXfs>
  <cellXfs count="170">
    <xf numFmtId="0" fontId="0" fillId="0" borderId="0" xfId="0"/>
    <xf numFmtId="0" fontId="1" fillId="3" borderId="0" xfId="0" applyFont="1" applyFill="1"/>
    <xf numFmtId="0" fontId="0" fillId="3" borderId="0" xfId="0" applyFill="1"/>
    <xf numFmtId="0" fontId="0" fillId="3" borderId="0" xfId="0" applyFill="1" applyAlignment="1">
      <alignment wrapText="1"/>
    </xf>
    <xf numFmtId="0" fontId="0" fillId="5" borderId="1" xfId="0" applyFill="1" applyBorder="1"/>
    <xf numFmtId="0" fontId="0" fillId="3" borderId="0" xfId="0" applyFill="1" applyBorder="1"/>
    <xf numFmtId="0" fontId="0" fillId="3" borderId="0" xfId="0" applyFill="1" applyAlignment="1">
      <alignment vertical="center"/>
    </xf>
    <xf numFmtId="0" fontId="1" fillId="3" borderId="6" xfId="0" applyFont="1" applyFill="1" applyBorder="1" applyAlignment="1">
      <alignment horizontal="left" vertical="center" wrapText="1"/>
    </xf>
    <xf numFmtId="0" fontId="0" fillId="3" borderId="0" xfId="0" applyFont="1" applyFill="1"/>
    <xf numFmtId="0" fontId="0" fillId="5" borderId="3" xfId="0" applyFill="1" applyBorder="1"/>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3" borderId="0" xfId="0" applyFont="1" applyFill="1" applyBorder="1" applyAlignment="1">
      <alignment horizontal="right"/>
    </xf>
    <xf numFmtId="0" fontId="2" fillId="6" borderId="10" xfId="0" applyFont="1" applyFill="1" applyBorder="1" applyAlignment="1">
      <alignment horizontal="center" vertical="center" wrapText="1"/>
    </xf>
    <xf numFmtId="0" fontId="3" fillId="6" borderId="11" xfId="0" applyFont="1" applyFill="1" applyBorder="1" applyAlignment="1">
      <alignment vertical="center" wrapText="1"/>
    </xf>
    <xf numFmtId="0" fontId="4" fillId="3" borderId="0" xfId="0" applyFont="1" applyFill="1"/>
    <xf numFmtId="0" fontId="0" fillId="3" borderId="0" xfId="0" applyFill="1" applyBorder="1" applyAlignment="1">
      <alignment horizontal="center" vertical="center"/>
    </xf>
    <xf numFmtId="0" fontId="6" fillId="0" borderId="0" xfId="0" applyFont="1" applyAlignment="1">
      <alignment vertical="center"/>
    </xf>
    <xf numFmtId="0" fontId="6" fillId="0" borderId="0" xfId="0" applyFont="1"/>
    <xf numFmtId="0" fontId="5" fillId="0" borderId="0" xfId="0" applyFont="1"/>
    <xf numFmtId="0" fontId="7" fillId="0" borderId="0" xfId="0" applyFont="1"/>
    <xf numFmtId="0" fontId="0" fillId="4" borderId="9" xfId="0" applyFill="1" applyBorder="1" applyAlignment="1">
      <alignment wrapText="1"/>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20" xfId="0" applyFont="1" applyFill="1" applyBorder="1" applyAlignment="1">
      <alignment vertical="center"/>
    </xf>
    <xf numFmtId="4" fontId="0" fillId="4" borderId="20" xfId="0" applyNumberFormat="1" applyFill="1" applyBorder="1"/>
    <xf numFmtId="4" fontId="0" fillId="4" borderId="23" xfId="0" applyNumberFormat="1" applyFill="1" applyBorder="1"/>
    <xf numFmtId="0" fontId="1" fillId="2" borderId="25" xfId="0" applyFont="1" applyFill="1" applyBorder="1" applyAlignment="1">
      <alignment vertical="center"/>
    </xf>
    <xf numFmtId="0" fontId="0" fillId="3" borderId="0" xfId="0" applyFill="1" applyAlignment="1">
      <alignment horizontal="center"/>
    </xf>
    <xf numFmtId="0" fontId="1" fillId="3" borderId="0" xfId="0" applyFont="1" applyFill="1" applyBorder="1" applyAlignment="1">
      <alignment horizontal="center"/>
    </xf>
    <xf numFmtId="0" fontId="0" fillId="5" borderId="9" xfId="0" applyFill="1" applyBorder="1" applyAlignment="1">
      <alignment horizontal="center"/>
    </xf>
    <xf numFmtId="0" fontId="1" fillId="3" borderId="0" xfId="0" applyFont="1" applyFill="1" applyAlignment="1">
      <alignment horizontal="right"/>
    </xf>
    <xf numFmtId="4" fontId="1" fillId="3" borderId="27" xfId="0" applyNumberFormat="1" applyFont="1" applyFill="1" applyBorder="1"/>
    <xf numFmtId="3" fontId="0" fillId="4" borderId="20" xfId="0" applyNumberFormat="1" applyFill="1" applyBorder="1"/>
    <xf numFmtId="3" fontId="0" fillId="4" borderId="23" xfId="0" applyNumberFormat="1" applyFill="1" applyBorder="1"/>
    <xf numFmtId="3" fontId="0" fillId="3" borderId="30" xfId="0" applyNumberFormat="1" applyFill="1" applyBorder="1"/>
    <xf numFmtId="164" fontId="0" fillId="3" borderId="0" xfId="0" applyNumberFormat="1" applyFill="1"/>
    <xf numFmtId="164" fontId="1" fillId="2" borderId="16" xfId="0" applyNumberFormat="1" applyFont="1" applyFill="1" applyBorder="1" applyAlignment="1">
      <alignment vertical="center"/>
    </xf>
    <xf numFmtId="164" fontId="0" fillId="4" borderId="16" xfId="0" applyNumberFormat="1" applyFill="1" applyBorder="1" applyAlignment="1">
      <alignment horizontal="center"/>
    </xf>
    <xf numFmtId="164" fontId="0" fillId="4" borderId="21" xfId="0" applyNumberFormat="1" applyFill="1" applyBorder="1" applyAlignment="1">
      <alignment horizontal="center"/>
    </xf>
    <xf numFmtId="164" fontId="0" fillId="4" borderId="16" xfId="0" applyNumberFormat="1" applyFill="1" applyBorder="1"/>
    <xf numFmtId="164" fontId="0" fillId="4" borderId="7" xfId="0" applyNumberFormat="1" applyFill="1" applyBorder="1"/>
    <xf numFmtId="164" fontId="0" fillId="3" borderId="31" xfId="0" applyNumberFormat="1" applyFill="1" applyBorder="1"/>
    <xf numFmtId="164" fontId="0" fillId="3" borderId="29" xfId="0" applyNumberFormat="1" applyFill="1" applyBorder="1"/>
    <xf numFmtId="164" fontId="0" fillId="3" borderId="0" xfId="0" applyNumberFormat="1" applyFill="1" applyBorder="1"/>
    <xf numFmtId="164" fontId="1" fillId="2" borderId="19" xfId="0" applyNumberFormat="1" applyFont="1" applyFill="1" applyBorder="1" applyAlignment="1">
      <alignment vertical="center"/>
    </xf>
    <xf numFmtId="164" fontId="0" fillId="4" borderId="21" xfId="0" applyNumberFormat="1" applyFill="1" applyBorder="1"/>
    <xf numFmtId="164" fontId="0" fillId="4" borderId="22" xfId="0" applyNumberFormat="1" applyFill="1" applyBorder="1"/>
    <xf numFmtId="164" fontId="1" fillId="3" borderId="26" xfId="0" applyNumberFormat="1" applyFont="1" applyFill="1" applyBorder="1"/>
    <xf numFmtId="164" fontId="0" fillId="3" borderId="29" xfId="0" applyNumberFormat="1" applyFont="1" applyFill="1" applyBorder="1"/>
    <xf numFmtId="3" fontId="0" fillId="3" borderId="0" xfId="0" applyNumberFormat="1" applyFill="1"/>
    <xf numFmtId="3" fontId="1" fillId="3" borderId="0" xfId="0" applyNumberFormat="1" applyFont="1" applyFill="1"/>
    <xf numFmtId="0" fontId="8" fillId="0" borderId="0" xfId="0" applyFont="1" applyAlignment="1">
      <alignment horizontal="left" vertical="center" wrapText="1"/>
    </xf>
    <xf numFmtId="0" fontId="10" fillId="0" borderId="0" xfId="0" applyFont="1" applyAlignment="1">
      <alignment horizontal="left" vertical="center" wrapText="1"/>
    </xf>
    <xf numFmtId="0" fontId="3" fillId="6" borderId="0" xfId="0" applyFont="1" applyFill="1" applyAlignment="1">
      <alignment vertical="center" wrapText="1"/>
    </xf>
    <xf numFmtId="3" fontId="11" fillId="3" borderId="28" xfId="0" applyNumberFormat="1" applyFont="1" applyFill="1" applyBorder="1"/>
    <xf numFmtId="0" fontId="12" fillId="7" borderId="0" xfId="0" applyFont="1" applyFill="1" applyBorder="1"/>
    <xf numFmtId="0" fontId="13" fillId="7" borderId="0" xfId="0" applyFont="1" applyFill="1" applyBorder="1" applyAlignment="1">
      <alignment wrapText="1"/>
    </xf>
    <xf numFmtId="0" fontId="13" fillId="7" borderId="0" xfId="0" applyFont="1" applyFill="1" applyBorder="1"/>
    <xf numFmtId="0" fontId="13" fillId="7" borderId="0" xfId="0" applyFont="1" applyFill="1" applyBorder="1" applyAlignment="1">
      <alignment horizontal="center"/>
    </xf>
    <xf numFmtId="164" fontId="13" fillId="7" borderId="0" xfId="0" applyNumberFormat="1" applyFont="1" applyFill="1" applyBorder="1"/>
    <xf numFmtId="0" fontId="14" fillId="7" borderId="0" xfId="0" applyFont="1" applyFill="1" applyBorder="1" applyAlignment="1">
      <alignment horizontal="center"/>
    </xf>
    <xf numFmtId="0" fontId="13" fillId="7" borderId="0" xfId="0" applyFont="1" applyFill="1" applyBorder="1" applyAlignment="1">
      <alignment horizontal="center" vertical="center"/>
    </xf>
    <xf numFmtId="0" fontId="14" fillId="7" borderId="39" xfId="0" applyFont="1" applyFill="1" applyBorder="1" applyAlignment="1">
      <alignment horizontal="left" vertical="center" wrapText="1"/>
    </xf>
    <xf numFmtId="0" fontId="14" fillId="8" borderId="34" xfId="0" applyFont="1" applyFill="1" applyBorder="1" applyAlignment="1">
      <alignment horizontal="center" vertical="center"/>
    </xf>
    <xf numFmtId="0" fontId="14" fillId="8" borderId="41" xfId="0" applyFont="1" applyFill="1" applyBorder="1" applyAlignment="1">
      <alignment horizontal="center" vertical="center"/>
    </xf>
    <xf numFmtId="0" fontId="14" fillId="8" borderId="35" xfId="0" applyFont="1" applyFill="1" applyBorder="1" applyAlignment="1">
      <alignment horizontal="center" vertical="center"/>
    </xf>
    <xf numFmtId="0" fontId="14" fillId="8" borderId="37" xfId="0" applyFont="1" applyFill="1" applyBorder="1" applyAlignment="1">
      <alignment horizontal="center" vertical="center"/>
    </xf>
    <xf numFmtId="0" fontId="14" fillId="8" borderId="45" xfId="0" applyFont="1" applyFill="1" applyBorder="1" applyAlignment="1">
      <alignment horizontal="center" vertical="center"/>
    </xf>
    <xf numFmtId="164" fontId="14" fillId="8" borderId="46" xfId="0" applyNumberFormat="1" applyFont="1" applyFill="1" applyBorder="1" applyAlignment="1">
      <alignment vertical="center"/>
    </xf>
    <xf numFmtId="0" fontId="14" fillId="8" borderId="47" xfId="0" applyFont="1" applyFill="1" applyBorder="1" applyAlignment="1">
      <alignment vertical="center"/>
    </xf>
    <xf numFmtId="164" fontId="14" fillId="8" borderId="48" xfId="0" applyNumberFormat="1" applyFont="1" applyFill="1" applyBorder="1" applyAlignment="1">
      <alignment vertical="center"/>
    </xf>
    <xf numFmtId="0" fontId="14" fillId="8" borderId="49" xfId="0" applyFont="1" applyFill="1" applyBorder="1" applyAlignment="1">
      <alignment vertical="center"/>
    </xf>
    <xf numFmtId="0" fontId="15" fillId="10" borderId="50" xfId="0" applyFont="1" applyFill="1" applyBorder="1" applyAlignment="1">
      <alignment wrapText="1"/>
    </xf>
    <xf numFmtId="0" fontId="15" fillId="9" borderId="35" xfId="0" applyFont="1" applyFill="1" applyBorder="1"/>
    <xf numFmtId="0" fontId="15" fillId="9" borderId="51" xfId="0" applyFont="1" applyFill="1" applyBorder="1"/>
    <xf numFmtId="0" fontId="15" fillId="9" borderId="50" xfId="0" applyFont="1" applyFill="1" applyBorder="1" applyAlignment="1">
      <alignment horizontal="center"/>
    </xf>
    <xf numFmtId="164" fontId="13" fillId="10" borderId="52" xfId="0" applyNumberFormat="1" applyFont="1" applyFill="1" applyBorder="1" applyAlignment="1">
      <alignment horizontal="center"/>
    </xf>
    <xf numFmtId="3" fontId="13" fillId="10" borderId="47" xfId="0" applyNumberFormat="1" applyFont="1" applyFill="1" applyBorder="1"/>
    <xf numFmtId="164" fontId="13" fillId="10" borderId="48" xfId="0" applyNumberFormat="1" applyFont="1" applyFill="1" applyBorder="1" applyAlignment="1">
      <alignment horizontal="center"/>
    </xf>
    <xf numFmtId="3" fontId="15" fillId="10" borderId="47" xfId="0" applyNumberFormat="1" applyFont="1" applyFill="1" applyBorder="1" applyAlignment="1"/>
    <xf numFmtId="3" fontId="17" fillId="10" borderId="47" xfId="0" applyNumberFormat="1" applyFont="1" applyFill="1" applyBorder="1" applyAlignment="1"/>
    <xf numFmtId="3" fontId="15" fillId="10" borderId="47" xfId="0" applyNumberFormat="1" applyFont="1" applyFill="1" applyBorder="1"/>
    <xf numFmtId="0" fontId="13" fillId="9" borderId="35" xfId="0" applyFont="1" applyFill="1" applyBorder="1"/>
    <xf numFmtId="0" fontId="13" fillId="9" borderId="51" xfId="0" applyFont="1" applyFill="1" applyBorder="1"/>
    <xf numFmtId="0" fontId="13" fillId="9" borderId="50" xfId="0" applyFont="1" applyFill="1" applyBorder="1" applyAlignment="1">
      <alignment horizontal="center"/>
    </xf>
    <xf numFmtId="0" fontId="13" fillId="10" borderId="50" xfId="0" applyFont="1" applyFill="1" applyBorder="1" applyAlignment="1">
      <alignment wrapText="1"/>
    </xf>
    <xf numFmtId="0" fontId="15" fillId="9" borderId="35" xfId="0" applyFont="1" applyFill="1" applyBorder="1" applyAlignment="1"/>
    <xf numFmtId="0" fontId="15" fillId="9" borderId="51" xfId="0" applyFont="1" applyFill="1" applyBorder="1" applyAlignment="1"/>
    <xf numFmtId="4" fontId="13" fillId="10" borderId="47" xfId="0" applyNumberFormat="1" applyFont="1" applyFill="1" applyBorder="1"/>
    <xf numFmtId="164" fontId="13" fillId="10" borderId="52" xfId="0" applyNumberFormat="1" applyFont="1" applyFill="1" applyBorder="1"/>
    <xf numFmtId="164" fontId="13" fillId="10" borderId="48" xfId="0" applyNumberFormat="1" applyFont="1" applyFill="1" applyBorder="1"/>
    <xf numFmtId="164" fontId="13" fillId="10" borderId="53" xfId="0" applyNumberFormat="1" applyFont="1" applyFill="1" applyBorder="1"/>
    <xf numFmtId="4" fontId="13" fillId="10" borderId="54" xfId="0" applyNumberFormat="1" applyFont="1" applyFill="1" applyBorder="1"/>
    <xf numFmtId="164" fontId="13" fillId="10" borderId="34" xfId="0" applyNumberFormat="1" applyFont="1" applyFill="1" applyBorder="1"/>
    <xf numFmtId="3" fontId="13" fillId="10" borderId="54" xfId="0" applyNumberFormat="1" applyFont="1" applyFill="1" applyBorder="1"/>
    <xf numFmtId="0" fontId="14" fillId="7" borderId="0" xfId="0" applyFont="1" applyFill="1" applyBorder="1" applyAlignment="1">
      <alignment horizontal="right"/>
    </xf>
    <xf numFmtId="164" fontId="13" fillId="7" borderId="55" xfId="0" applyNumberFormat="1" applyFont="1" applyFill="1" applyBorder="1"/>
    <xf numFmtId="3" fontId="13" fillId="7" borderId="56" xfId="0" applyNumberFormat="1" applyFont="1" applyFill="1" applyBorder="1"/>
    <xf numFmtId="164" fontId="13" fillId="7" borderId="57" xfId="0" applyNumberFormat="1" applyFont="1" applyFill="1" applyBorder="1"/>
    <xf numFmtId="0" fontId="14" fillId="7" borderId="0" xfId="0" applyFont="1" applyFill="1" applyBorder="1"/>
    <xf numFmtId="164" fontId="14" fillId="7" borderId="58" xfId="0" applyNumberFormat="1" applyFont="1" applyFill="1" applyBorder="1"/>
    <xf numFmtId="4" fontId="14" fillId="7" borderId="59" xfId="0" applyNumberFormat="1" applyFont="1" applyFill="1" applyBorder="1"/>
    <xf numFmtId="0" fontId="15" fillId="9" borderId="51" xfId="0" applyFont="1" applyFill="1" applyBorder="1" applyAlignment="1">
      <alignment horizontal="center"/>
    </xf>
    <xf numFmtId="164" fontId="13" fillId="10" borderId="51" xfId="0" applyNumberFormat="1" applyFont="1" applyFill="1" applyBorder="1"/>
    <xf numFmtId="4" fontId="13" fillId="10" borderId="51" xfId="0" applyNumberFormat="1" applyFont="1" applyFill="1" applyBorder="1"/>
    <xf numFmtId="3" fontId="15" fillId="10" borderId="51" xfId="0" applyNumberFormat="1" applyFont="1" applyFill="1" applyBorder="1" applyAlignment="1"/>
    <xf numFmtId="0" fontId="15" fillId="10" borderId="51" xfId="0" applyFont="1" applyFill="1" applyBorder="1" applyAlignment="1">
      <alignment wrapText="1"/>
    </xf>
    <xf numFmtId="164" fontId="15" fillId="10" borderId="51" xfId="0" applyNumberFormat="1" applyFont="1" applyFill="1" applyBorder="1" applyAlignment="1"/>
    <xf numFmtId="3" fontId="15" fillId="10" borderId="51" xfId="0" applyNumberFormat="1" applyFont="1" applyFill="1" applyBorder="1"/>
    <xf numFmtId="0" fontId="15" fillId="10" borderId="51" xfId="0" applyFont="1" applyFill="1" applyBorder="1" applyAlignment="1">
      <alignment horizontal="left"/>
    </xf>
    <xf numFmtId="0" fontId="15" fillId="10" borderId="51" xfId="0" applyFont="1" applyFill="1" applyBorder="1" applyAlignment="1"/>
    <xf numFmtId="3" fontId="13" fillId="10" borderId="51" xfId="0" applyNumberFormat="1" applyFont="1" applyFill="1" applyBorder="1"/>
    <xf numFmtId="0" fontId="15" fillId="0" borderId="0" xfId="0" applyFont="1"/>
    <xf numFmtId="0" fontId="15" fillId="7" borderId="0" xfId="0" applyFont="1" applyFill="1" applyBorder="1"/>
    <xf numFmtId="164" fontId="13" fillId="7" borderId="61" xfId="0" applyNumberFormat="1" applyFont="1" applyFill="1" applyBorder="1"/>
    <xf numFmtId="3" fontId="13" fillId="7" borderId="62" xfId="0" applyNumberFormat="1" applyFont="1" applyFill="1" applyBorder="1"/>
    <xf numFmtId="164" fontId="13" fillId="7" borderId="63" xfId="0" applyNumberFormat="1" applyFont="1" applyFill="1" applyBorder="1"/>
    <xf numFmtId="3" fontId="15" fillId="10" borderId="54" xfId="0" applyNumberFormat="1" applyFont="1" applyFill="1" applyBorder="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xf>
    <xf numFmtId="0" fontId="14" fillId="8" borderId="32" xfId="0" applyFont="1" applyFill="1" applyBorder="1" applyAlignment="1">
      <alignment horizontal="center" vertical="center" wrapText="1"/>
    </xf>
    <xf numFmtId="3" fontId="19" fillId="7" borderId="60" xfId="0" applyNumberFormat="1" applyFont="1" applyFill="1" applyBorder="1"/>
    <xf numFmtId="0" fontId="20" fillId="0" borderId="0" xfId="0" applyFont="1"/>
    <xf numFmtId="3" fontId="21" fillId="7" borderId="62" xfId="0" applyNumberFormat="1" applyFont="1" applyFill="1" applyBorder="1"/>
    <xf numFmtId="3" fontId="22" fillId="3" borderId="28" xfId="0" applyNumberFormat="1" applyFont="1" applyFill="1" applyBorder="1"/>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7" xfId="0" applyFill="1" applyBorder="1" applyAlignment="1">
      <alignment horizontal="center" vertical="center" wrapText="1"/>
    </xf>
    <xf numFmtId="0" fontId="0" fillId="5" borderId="5" xfId="0" applyFill="1" applyBorder="1" applyAlignment="1">
      <alignment horizontal="center" vertical="center" wrapText="1"/>
    </xf>
    <xf numFmtId="0" fontId="0" fillId="5" borderId="8" xfId="0" applyFill="1" applyBorder="1" applyAlignment="1">
      <alignment horizontal="center" vertical="center" wrapText="1"/>
    </xf>
    <xf numFmtId="0" fontId="1" fillId="2" borderId="24" xfId="0" applyFont="1" applyFill="1" applyBorder="1" applyAlignment="1">
      <alignment horizontal="center"/>
    </xf>
    <xf numFmtId="0" fontId="1" fillId="2" borderId="18" xfId="0" applyFont="1" applyFill="1" applyBorder="1" applyAlignment="1">
      <alignment horizontal="center"/>
    </xf>
    <xf numFmtId="0" fontId="1" fillId="2" borderId="2"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 xfId="0" applyFont="1" applyFill="1" applyBorder="1" applyAlignment="1">
      <alignment horizontal="center" vertical="center"/>
    </xf>
    <xf numFmtId="0" fontId="0" fillId="4" borderId="4" xfId="0" applyFill="1" applyBorder="1" applyAlignment="1">
      <alignment horizontal="center" vertical="center" wrapText="1"/>
    </xf>
    <xf numFmtId="0" fontId="0" fillId="4" borderId="7" xfId="0" applyFill="1" applyBorder="1" applyAlignment="1">
      <alignment horizontal="center" vertical="center" wrapText="1"/>
    </xf>
    <xf numFmtId="0" fontId="0" fillId="4" borderId="6"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5" xfId="0" applyFill="1" applyBorder="1" applyAlignment="1">
      <alignment horizontal="center" vertical="center" wrapText="1"/>
    </xf>
    <xf numFmtId="0" fontId="0" fillId="4" borderId="8" xfId="0" applyFill="1" applyBorder="1" applyAlignment="1">
      <alignment horizontal="center" vertical="center" wrapText="1"/>
    </xf>
    <xf numFmtId="0" fontId="0" fillId="4" borderId="4" xfId="0" applyFill="1" applyBorder="1" applyAlignment="1">
      <alignment horizontal="center" vertical="center"/>
    </xf>
    <xf numFmtId="0" fontId="0" fillId="4" borderId="7" xfId="0" applyFill="1" applyBorder="1" applyAlignment="1">
      <alignment horizontal="center" vertical="center"/>
    </xf>
    <xf numFmtId="0" fontId="0" fillId="4" borderId="5" xfId="0" applyFill="1" applyBorder="1" applyAlignment="1">
      <alignment horizontal="center" vertical="center"/>
    </xf>
    <xf numFmtId="0" fontId="0" fillId="4" borderId="8" xfId="0"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7" xfId="0" applyFont="1" applyFill="1" applyBorder="1" applyAlignment="1">
      <alignment horizontal="center"/>
    </xf>
    <xf numFmtId="0" fontId="14" fillId="8" borderId="44" xfId="0" applyFont="1" applyFill="1" applyBorder="1" applyAlignment="1">
      <alignment horizontal="center"/>
    </xf>
    <xf numFmtId="0" fontId="16" fillId="0" borderId="43" xfId="0" applyFont="1" applyBorder="1" applyAlignment="1"/>
    <xf numFmtId="0" fontId="14" fillId="8" borderId="32" xfId="0" applyFont="1" applyFill="1" applyBorder="1" applyAlignment="1">
      <alignment horizontal="center" vertical="center"/>
    </xf>
    <xf numFmtId="0" fontId="16" fillId="0" borderId="38" xfId="0" applyFont="1" applyBorder="1" applyAlignment="1"/>
    <xf numFmtId="0" fontId="16" fillId="0" borderId="35" xfId="0" applyFont="1" applyBorder="1" applyAlignment="1"/>
    <xf numFmtId="0" fontId="15" fillId="10" borderId="33" xfId="0" applyFont="1" applyFill="1" applyBorder="1" applyAlignment="1">
      <alignment horizontal="center" vertical="center" wrapText="1"/>
    </xf>
    <xf numFmtId="0" fontId="16" fillId="0" borderId="34" xfId="0" applyFont="1" applyBorder="1" applyAlignment="1"/>
    <xf numFmtId="0" fontId="16" fillId="0" borderId="39" xfId="0" applyFont="1" applyBorder="1" applyAlignment="1"/>
    <xf numFmtId="0" fontId="16" fillId="0" borderId="40" xfId="0" applyFont="1" applyBorder="1" applyAlignment="1"/>
    <xf numFmtId="0" fontId="16" fillId="0" borderId="36" xfId="0" applyFont="1" applyBorder="1" applyAlignment="1"/>
    <xf numFmtId="0" fontId="16" fillId="0" borderId="37" xfId="0" applyFont="1" applyBorder="1" applyAlignment="1"/>
    <xf numFmtId="0" fontId="15" fillId="10" borderId="33" xfId="0" applyFont="1" applyFill="1" applyBorder="1" applyAlignment="1">
      <alignment horizontal="center" vertical="center"/>
    </xf>
    <xf numFmtId="0" fontId="14" fillId="8" borderId="33" xfId="0" applyFont="1" applyFill="1" applyBorder="1" applyAlignment="1">
      <alignment horizontal="center" vertical="center"/>
    </xf>
    <xf numFmtId="0" fontId="14" fillId="8" borderId="42" xfId="0" applyFont="1" applyFill="1" applyBorder="1" applyAlignment="1">
      <alignment horizontal="center"/>
    </xf>
    <xf numFmtId="0" fontId="14" fillId="8" borderId="32" xfId="0" applyFont="1" applyFill="1" applyBorder="1" applyAlignment="1">
      <alignment horizontal="center" vertical="center" wrapText="1"/>
    </xf>
    <xf numFmtId="0" fontId="15" fillId="9" borderId="33" xfId="0" applyFont="1" applyFill="1" applyBorder="1" applyAlignment="1">
      <alignment horizontal="center" vertical="center" wrapText="1"/>
    </xf>
    <xf numFmtId="0" fontId="13" fillId="9" borderId="33" xfId="0" applyFont="1" applyFill="1" applyBorder="1" applyAlignment="1">
      <alignment horizontal="center" vertical="center" wrapText="1"/>
    </xf>
    <xf numFmtId="0" fontId="18" fillId="8" borderId="33" xfId="0" applyFont="1" applyFill="1" applyBorder="1" applyAlignment="1">
      <alignment horizontal="center" vertical="center"/>
    </xf>
    <xf numFmtId="0" fontId="13" fillId="10" borderId="33" xfId="0" applyFont="1" applyFill="1" applyBorder="1" applyAlignment="1">
      <alignment horizontal="center" vertical="center" wrapText="1"/>
    </xf>
    <xf numFmtId="0" fontId="13" fillId="10" borderId="3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3EDC9035-D664-4C1D-867B-9EEE7133D6C7}"/>
            </a:ext>
          </a:extLst>
        </xdr:cNvPr>
        <xdr:cNvSpPr/>
      </xdr:nvSpPr>
      <xdr:spPr>
        <a:xfrm>
          <a:off x="103187" y="298450"/>
          <a:ext cx="11303000" cy="1111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105101</xdr:colOff>
      <xdr:row>6</xdr:row>
      <xdr:rowOff>86989</xdr:rowOff>
    </xdr:to>
    <xdr:pic>
      <xdr:nvPicPr>
        <xdr:cNvPr id="3" name="Picture 2" descr="ESE logo">
          <a:extLst>
            <a:ext uri="{FF2B5EF4-FFF2-40B4-BE49-F238E27FC236}">
              <a16:creationId xmlns:a16="http://schemas.microsoft.com/office/drawing/2014/main" id="{9C8B980B-C007-4EBB-9C6D-525966C85F96}"/>
            </a:ext>
          </a:extLst>
        </xdr:cNvPr>
        <xdr:cNvPicPr/>
      </xdr:nvPicPr>
      <xdr:blipFill>
        <a:blip xmlns:r="http://schemas.openxmlformats.org/officeDocument/2006/relationships" r:embed="rId1" cstate="print"/>
        <a:srcRect/>
        <a:stretch>
          <a:fillRect/>
        </a:stretch>
      </xdr:blipFill>
      <xdr:spPr bwMode="auto">
        <a:xfrm>
          <a:off x="11545896" y="298444"/>
          <a:ext cx="2472055" cy="119824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85725</xdr:colOff>
      <xdr:row>1</xdr:row>
      <xdr:rowOff>47625</xdr:rowOff>
    </xdr:from>
    <xdr:ext cx="10801350" cy="866775"/>
    <xdr:sp macro="" textlink="">
      <xdr:nvSpPr>
        <xdr:cNvPr id="8" name="Shape 5">
          <a:extLst>
            <a:ext uri="{FF2B5EF4-FFF2-40B4-BE49-F238E27FC236}">
              <a16:creationId xmlns:a16="http://schemas.microsoft.com/office/drawing/2014/main" id="{00000000-0008-0000-0100-000008000000}"/>
            </a:ext>
          </a:extLst>
        </xdr:cNvPr>
        <xdr:cNvSpPr/>
      </xdr:nvSpPr>
      <xdr:spPr>
        <a:xfrm>
          <a:off x="85725" y="225425"/>
          <a:ext cx="10801350" cy="866775"/>
        </a:xfrm>
        <a:prstGeom prst="rect">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Instructions:</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1. Each evidence-based program budget should be on its own tab.  Copy the worksheet if you need additional program budgets.</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2. Green cells are pull-down cells.  If you click on the cell, a message will appear with instructions.</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3. Yellow cells are for manual entry.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4. If your district already spends funds on the evidence-based program you selected, please include the current budget (FY2020) in Year 0.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5. If you need to refer to definitions for the Foundation Budget Functional Category, see </a:t>
          </a:r>
          <a:r>
            <a:rPr lang="en-US" sz="1100" b="0" i="0">
              <a:solidFill>
                <a:schemeClr val="dk1"/>
              </a:solidFill>
              <a:latin typeface="Calibri"/>
              <a:ea typeface="Calibri"/>
              <a:cs typeface="Calibri"/>
              <a:sym typeface="Calibri"/>
            </a:rPr>
            <a:t>http://www.doe.mass.edu/finance/accounting/eoy/chartofaccounts.docx</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133350</xdr:colOff>
      <xdr:row>1</xdr:row>
      <xdr:rowOff>57150</xdr:rowOff>
    </xdr:from>
    <xdr:ext cx="2371725" cy="923925"/>
    <xdr:pic>
      <xdr:nvPicPr>
        <xdr:cNvPr id="9" name="image1.png" descr="ESE logo">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1" cstate="print"/>
        <a:stretch>
          <a:fillRect/>
        </a:stretch>
      </xdr:blipFill>
      <xdr:spPr>
        <a:xfrm>
          <a:off x="11017250" y="234950"/>
          <a:ext cx="2371725" cy="92392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85725</xdr:colOff>
      <xdr:row>1</xdr:row>
      <xdr:rowOff>47625</xdr:rowOff>
    </xdr:from>
    <xdr:ext cx="10801350" cy="866775"/>
    <xdr:sp macro="" textlink="">
      <xdr:nvSpPr>
        <xdr:cNvPr id="4" name="Shape 3">
          <a:extLst>
            <a:ext uri="{FF2B5EF4-FFF2-40B4-BE49-F238E27FC236}">
              <a16:creationId xmlns:a16="http://schemas.microsoft.com/office/drawing/2014/main" id="{00000000-0008-0000-0300-000004000000}"/>
            </a:ext>
          </a:extLst>
        </xdr:cNvPr>
        <xdr:cNvSpPr/>
      </xdr:nvSpPr>
      <xdr:spPr>
        <a:xfrm>
          <a:off x="85725" y="225425"/>
          <a:ext cx="10801350" cy="866775"/>
        </a:xfrm>
        <a:prstGeom prst="rect">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Instructions:</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1. Each evidence-based program budget should be on its own tab.  Copy the worksheet if you need additional program budgets.</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2. Green cells are pull-down cells.  If you click on the cell, a message will appear with instructions.</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3. Yellow cells are for manual entry.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4. If your district already spends funds on the evidence-based program you selected, please include the current budget (FY2020) in Year 0.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5. If you need to refer to definitions for the Foundation Budget Functional Category, see </a:t>
          </a:r>
          <a:r>
            <a:rPr lang="en-US" sz="1100" b="0" i="0">
              <a:solidFill>
                <a:schemeClr val="dk1"/>
              </a:solidFill>
              <a:latin typeface="Calibri"/>
              <a:ea typeface="Calibri"/>
              <a:cs typeface="Calibri"/>
              <a:sym typeface="Calibri"/>
            </a:rPr>
            <a:t>http://www.doe.mass.edu/finance/accounting/eoy/chartofaccounts.docx</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133350</xdr:colOff>
      <xdr:row>1</xdr:row>
      <xdr:rowOff>57150</xdr:rowOff>
    </xdr:from>
    <xdr:ext cx="2371725" cy="923925"/>
    <xdr:pic>
      <xdr:nvPicPr>
        <xdr:cNvPr id="5" name="image1.png" descr="ESE logo">
          <a:extLst>
            <a:ext uri="{FF2B5EF4-FFF2-40B4-BE49-F238E27FC236}">
              <a16:creationId xmlns:a16="http://schemas.microsoft.com/office/drawing/2014/main" id="{00000000-0008-0000-0300-000005000000}"/>
            </a:ext>
          </a:extLst>
        </xdr:cNvPr>
        <xdr:cNvPicPr preferRelativeResize="0"/>
      </xdr:nvPicPr>
      <xdr:blipFill>
        <a:blip xmlns:r="http://schemas.openxmlformats.org/officeDocument/2006/relationships" r:embed="rId1" cstate="print"/>
        <a:stretch>
          <a:fillRect/>
        </a:stretch>
      </xdr:blipFill>
      <xdr:spPr>
        <a:xfrm>
          <a:off x="11017250" y="234950"/>
          <a:ext cx="2371725" cy="9239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85725</xdr:colOff>
      <xdr:row>1</xdr:row>
      <xdr:rowOff>47625</xdr:rowOff>
    </xdr:from>
    <xdr:ext cx="10801350" cy="866775"/>
    <xdr:sp macro="" textlink="">
      <xdr:nvSpPr>
        <xdr:cNvPr id="2" name="Shape 6">
          <a:extLst>
            <a:ext uri="{FF2B5EF4-FFF2-40B4-BE49-F238E27FC236}">
              <a16:creationId xmlns:a16="http://schemas.microsoft.com/office/drawing/2014/main" id="{00000000-0008-0000-0400-000002000000}"/>
            </a:ext>
          </a:extLst>
        </xdr:cNvPr>
        <xdr:cNvSpPr/>
      </xdr:nvSpPr>
      <xdr:spPr>
        <a:xfrm>
          <a:off x="85725" y="225425"/>
          <a:ext cx="10801350" cy="866775"/>
        </a:xfrm>
        <a:prstGeom prst="rect">
          <a:avLst/>
        </a:prstGeom>
        <a:solidFill>
          <a:schemeClr val="lt1"/>
        </a:solidFill>
        <a:ln w="12700" cap="flat" cmpd="sng">
          <a:solidFill>
            <a:schemeClr val="accent6"/>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Instructions:</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1. Each evidence-based program budget should be on its own tab.  Copy the worksheet if you need additional program budgets.</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2. Green cells are pull-down cells.  If you click on the cell, a message will appear with instructions.</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3. Yellow cells are for manual entry.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4. If your district already spends funds on the evidence-based program you selected, please include the current budget (FY2020) in Year 0.  </a:t>
          </a:r>
          <a:endParaRPr sz="1400"/>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5. If you need to refer to definitions for the Foundation Budget Functional Category, see </a:t>
          </a:r>
          <a:r>
            <a:rPr lang="en-US" sz="1100" b="0" i="0">
              <a:solidFill>
                <a:schemeClr val="dk1"/>
              </a:solidFill>
              <a:latin typeface="Calibri"/>
              <a:ea typeface="Calibri"/>
              <a:cs typeface="Calibri"/>
              <a:sym typeface="Calibri"/>
            </a:rPr>
            <a:t>http://www.doe.mass.edu/finance/accounting/eoy/chartofaccounts.docx</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SzPts val="1100"/>
            <a:buFont typeface="Arial"/>
            <a:buNone/>
          </a:pPr>
          <a:endParaRPr sz="1100"/>
        </a:p>
      </xdr:txBody>
    </xdr:sp>
    <xdr:clientData fLocksWithSheet="0"/>
  </xdr:oneCellAnchor>
  <xdr:oneCellAnchor>
    <xdr:from>
      <xdr:col>5</xdr:col>
      <xdr:colOff>133350</xdr:colOff>
      <xdr:row>1</xdr:row>
      <xdr:rowOff>57150</xdr:rowOff>
    </xdr:from>
    <xdr:ext cx="2371725" cy="923925"/>
    <xdr:pic>
      <xdr:nvPicPr>
        <xdr:cNvPr id="3" name="image1.png" descr="ESE logo">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1" cstate="print"/>
        <a:stretch>
          <a:fillRect/>
        </a:stretch>
      </xdr:blipFill>
      <xdr:spPr>
        <a:xfrm>
          <a:off x="11017250" y="234950"/>
          <a:ext cx="2371725" cy="9239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FC22ADDC-4067-49EC-BBF8-BF7E1E193A81}"/>
            </a:ext>
          </a:extLst>
        </xdr:cNvPr>
        <xdr:cNvSpPr/>
      </xdr:nvSpPr>
      <xdr:spPr>
        <a:xfrm>
          <a:off x="103187" y="298450"/>
          <a:ext cx="11303000" cy="1111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105101</xdr:colOff>
      <xdr:row>6</xdr:row>
      <xdr:rowOff>86989</xdr:rowOff>
    </xdr:to>
    <xdr:pic>
      <xdr:nvPicPr>
        <xdr:cNvPr id="3" name="Picture 2" descr="ESE logo">
          <a:extLst>
            <a:ext uri="{FF2B5EF4-FFF2-40B4-BE49-F238E27FC236}">
              <a16:creationId xmlns:a16="http://schemas.microsoft.com/office/drawing/2014/main" id="{307F2292-B071-4FA9-978B-E654BE75C26F}"/>
            </a:ext>
          </a:extLst>
        </xdr:cNvPr>
        <xdr:cNvPicPr/>
      </xdr:nvPicPr>
      <xdr:blipFill>
        <a:blip xmlns:r="http://schemas.openxmlformats.org/officeDocument/2006/relationships" r:embed="rId1" cstate="print"/>
        <a:srcRect/>
        <a:stretch>
          <a:fillRect/>
        </a:stretch>
      </xdr:blipFill>
      <xdr:spPr bwMode="auto">
        <a:xfrm>
          <a:off x="11545896" y="298444"/>
          <a:ext cx="2472055" cy="119824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103187</xdr:colOff>
      <xdr:row>1</xdr:row>
      <xdr:rowOff>63500</xdr:rowOff>
    </xdr:from>
    <xdr:to>
      <xdr:col>4</xdr:col>
      <xdr:colOff>420687</xdr:colOff>
      <xdr:row>6</xdr:row>
      <xdr:rowOff>0</xdr:rowOff>
    </xdr:to>
    <xdr:sp macro="" textlink="">
      <xdr:nvSpPr>
        <xdr:cNvPr id="2" name="Rectangle 1">
          <a:extLst>
            <a:ext uri="{FF2B5EF4-FFF2-40B4-BE49-F238E27FC236}">
              <a16:creationId xmlns:a16="http://schemas.microsoft.com/office/drawing/2014/main" id="{DC6DFDC5-A89A-444F-A3B9-12C76BDAA6B9}"/>
            </a:ext>
          </a:extLst>
        </xdr:cNvPr>
        <xdr:cNvSpPr/>
      </xdr:nvSpPr>
      <xdr:spPr>
        <a:xfrm>
          <a:off x="103187" y="298450"/>
          <a:ext cx="11303000" cy="1111250"/>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b="1"/>
            <a:t>Instructions:</a:t>
          </a:r>
        </a:p>
        <a:p>
          <a:pPr algn="l"/>
          <a:r>
            <a:rPr lang="en-US" sz="1100"/>
            <a:t>1. Each</a:t>
          </a:r>
          <a:r>
            <a:rPr lang="en-US" sz="1100" baseline="0"/>
            <a:t> evidence-based program budget should be on its own tab.  Copy the worksheet if you need additional program budgets.</a:t>
          </a:r>
        </a:p>
        <a:p>
          <a:pPr algn="l"/>
          <a:r>
            <a:rPr lang="en-US" sz="1100" baseline="0"/>
            <a:t>2. Green cells are pull-down cells.  If you click on the cell, a message will appear with instructions.</a:t>
          </a:r>
        </a:p>
        <a:p>
          <a:pPr algn="l"/>
          <a:r>
            <a:rPr lang="en-US" sz="1100" baseline="0"/>
            <a:t>3. Yellow cells are for manual entry.  </a:t>
          </a:r>
        </a:p>
        <a:p>
          <a:pPr algn="l"/>
          <a:r>
            <a:rPr lang="en-US" sz="1100" baseline="0"/>
            <a:t>4. If your district already spends funds on the evidence-based program you selected, please include the current budget (FY2020) in Year 0.  </a:t>
          </a:r>
        </a:p>
        <a:p>
          <a:pPr algn="l"/>
          <a:r>
            <a:rPr lang="en-US" sz="1100" baseline="0"/>
            <a:t>5. If you need to refer to definitions for the Foundation Budget Functional Category, see </a:t>
          </a:r>
          <a:r>
            <a:rPr lang="en-US" sz="1100" b="0" i="0">
              <a:solidFill>
                <a:schemeClr val="dk1"/>
              </a:solidFill>
              <a:effectLst/>
              <a:latin typeface="+mn-lt"/>
              <a:ea typeface="+mn-ea"/>
              <a:cs typeface="+mn-cs"/>
            </a:rPr>
            <a:t>http://www.doe.mass.edu/finance/accounting/eoy/chartofaccounts.docx</a:t>
          </a:r>
        </a:p>
        <a:p>
          <a:pPr algn="l"/>
          <a:endParaRPr lang="en-US" sz="1100" baseline="0"/>
        </a:p>
        <a:p>
          <a:pPr algn="l"/>
          <a:endParaRPr lang="en-US" sz="1100" baseline="0"/>
        </a:p>
      </xdr:txBody>
    </xdr:sp>
    <xdr:clientData/>
  </xdr:twoCellAnchor>
  <xdr:twoCellAnchor editAs="oneCell">
    <xdr:from>
      <xdr:col>5</xdr:col>
      <xdr:colOff>134946</xdr:colOff>
      <xdr:row>1</xdr:row>
      <xdr:rowOff>63494</xdr:rowOff>
    </xdr:from>
    <xdr:to>
      <xdr:col>8</xdr:col>
      <xdr:colOff>105101</xdr:colOff>
      <xdr:row>6</xdr:row>
      <xdr:rowOff>86989</xdr:rowOff>
    </xdr:to>
    <xdr:pic>
      <xdr:nvPicPr>
        <xdr:cNvPr id="3" name="Picture 2" descr="ESE logo">
          <a:extLst>
            <a:ext uri="{FF2B5EF4-FFF2-40B4-BE49-F238E27FC236}">
              <a16:creationId xmlns:a16="http://schemas.microsoft.com/office/drawing/2014/main" id="{2EF4B46D-9A8D-444E-99F4-9938BDFE8281}"/>
            </a:ext>
          </a:extLst>
        </xdr:cNvPr>
        <xdr:cNvPicPr/>
      </xdr:nvPicPr>
      <xdr:blipFill>
        <a:blip xmlns:r="http://schemas.openxmlformats.org/officeDocument/2006/relationships" r:embed="rId1" cstate="print"/>
        <a:srcRect/>
        <a:stretch>
          <a:fillRect/>
        </a:stretch>
      </xdr:blipFill>
      <xdr:spPr bwMode="auto">
        <a:xfrm>
          <a:off x="11545896" y="298444"/>
          <a:ext cx="2472055" cy="119824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delos/Documents/Final%20SOA%20existing%20budget%20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egory Definition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51"/>
  <sheetViews>
    <sheetView tabSelected="1" zoomScaleNormal="100" workbookViewId="0"/>
  </sheetViews>
  <sheetFormatPr defaultColWidth="8.85546875" defaultRowHeight="15" x14ac:dyDescent="0.25"/>
  <cols>
    <col min="1" max="1" width="66.42578125" style="2" customWidth="1"/>
    <col min="2" max="2" width="42.140625" style="3" customWidth="1"/>
    <col min="3" max="3" width="30.140625" style="2" customWidth="1"/>
    <col min="4" max="4" width="18.140625" style="28" customWidth="1"/>
    <col min="5" max="5" width="6.140625" style="36" customWidth="1"/>
    <col min="6" max="6" width="15" style="2" customWidth="1"/>
    <col min="7" max="7" width="6.140625" style="36" customWidth="1"/>
    <col min="8" max="8" width="14.85546875" style="2" bestFit="1" customWidth="1"/>
    <col min="9" max="16384" width="8.855468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9"/>
    </row>
    <row r="8" spans="1:4" x14ac:dyDescent="0.25">
      <c r="A8" s="126" t="s">
        <v>1</v>
      </c>
      <c r="B8" s="128" t="s">
        <v>2</v>
      </c>
      <c r="C8" s="129"/>
      <c r="D8" s="29"/>
    </row>
    <row r="9" spans="1:4" x14ac:dyDescent="0.25">
      <c r="A9" s="127"/>
      <c r="B9" s="130"/>
      <c r="C9" s="131"/>
      <c r="D9" s="29"/>
    </row>
    <row r="10" spans="1:4" x14ac:dyDescent="0.25">
      <c r="A10" s="126" t="s">
        <v>3</v>
      </c>
      <c r="B10" s="128" t="s">
        <v>4</v>
      </c>
      <c r="C10" s="129"/>
      <c r="D10" s="29"/>
    </row>
    <row r="11" spans="1:4" x14ac:dyDescent="0.25">
      <c r="A11" s="127"/>
      <c r="B11" s="130"/>
      <c r="C11" s="131"/>
      <c r="D11" s="29"/>
    </row>
    <row r="12" spans="1:4" x14ac:dyDescent="0.25">
      <c r="A12" s="126" t="s">
        <v>5</v>
      </c>
      <c r="B12" s="128"/>
      <c r="C12" s="129"/>
    </row>
    <row r="13" spans="1:4" x14ac:dyDescent="0.25">
      <c r="A13" s="127"/>
      <c r="B13" s="130"/>
      <c r="C13" s="131"/>
    </row>
    <row r="14" spans="1:4" x14ac:dyDescent="0.25">
      <c r="A14" s="134" t="s">
        <v>6</v>
      </c>
      <c r="B14" s="137" t="s">
        <v>7</v>
      </c>
      <c r="C14" s="138"/>
      <c r="D14" s="16"/>
    </row>
    <row r="15" spans="1:4" x14ac:dyDescent="0.25">
      <c r="A15" s="135"/>
      <c r="B15" s="139"/>
      <c r="C15" s="140"/>
      <c r="D15" s="16"/>
    </row>
    <row r="16" spans="1:4" x14ac:dyDescent="0.25">
      <c r="A16" s="135"/>
      <c r="B16" s="139"/>
      <c r="C16" s="140"/>
      <c r="D16" s="16"/>
    </row>
    <row r="17" spans="1:8" x14ac:dyDescent="0.25">
      <c r="A17" s="135"/>
      <c r="B17" s="139"/>
      <c r="C17" s="140"/>
      <c r="D17" s="16"/>
    </row>
    <row r="18" spans="1:8" x14ac:dyDescent="0.25">
      <c r="A18" s="136"/>
      <c r="B18" s="141"/>
      <c r="C18" s="142"/>
      <c r="E18" s="44"/>
      <c r="F18" s="5"/>
    </row>
    <row r="19" spans="1:8" x14ac:dyDescent="0.25">
      <c r="A19" s="134" t="s">
        <v>8</v>
      </c>
      <c r="B19" s="143" t="s">
        <v>9</v>
      </c>
      <c r="C19" s="144"/>
      <c r="D19" s="16"/>
    </row>
    <row r="20" spans="1:8" x14ac:dyDescent="0.25">
      <c r="A20" s="136"/>
      <c r="B20" s="145"/>
      <c r="C20" s="146"/>
      <c r="E20" s="44"/>
      <c r="F20" s="5"/>
    </row>
    <row r="21" spans="1:8" ht="15.75" thickBot="1" x14ac:dyDescent="0.3">
      <c r="A21" s="7"/>
      <c r="B21" s="5"/>
    </row>
    <row r="22" spans="1:8" ht="14.45" customHeight="1" x14ac:dyDescent="0.25">
      <c r="A22" s="147" t="s">
        <v>10</v>
      </c>
      <c r="B22" s="119" t="s">
        <v>11</v>
      </c>
      <c r="C22" s="10" t="s">
        <v>12</v>
      </c>
      <c r="D22" s="22" t="s">
        <v>13</v>
      </c>
      <c r="E22" s="149" t="s">
        <v>14</v>
      </c>
      <c r="F22" s="133"/>
      <c r="G22" s="132" t="s">
        <v>15</v>
      </c>
      <c r="H22" s="133"/>
    </row>
    <row r="23" spans="1:8" s="6" customFormat="1" x14ac:dyDescent="0.25">
      <c r="A23" s="148"/>
      <c r="B23" s="120" t="s">
        <v>16</v>
      </c>
      <c r="C23" s="11" t="s">
        <v>16</v>
      </c>
      <c r="D23" s="23" t="s">
        <v>17</v>
      </c>
      <c r="E23" s="45" t="s">
        <v>18</v>
      </c>
      <c r="F23" s="24" t="s">
        <v>19</v>
      </c>
      <c r="G23" s="37" t="s">
        <v>18</v>
      </c>
      <c r="H23" s="27" t="s">
        <v>19</v>
      </c>
    </row>
    <row r="24" spans="1:8" x14ac:dyDescent="0.25">
      <c r="A24" s="21" t="s">
        <v>20</v>
      </c>
      <c r="B24" s="9" t="s">
        <v>21</v>
      </c>
      <c r="C24" s="4" t="s">
        <v>22</v>
      </c>
      <c r="D24" s="30" t="s">
        <v>23</v>
      </c>
      <c r="E24" s="39">
        <v>0</v>
      </c>
      <c r="F24" s="33">
        <v>0</v>
      </c>
      <c r="G24" s="38">
        <v>8</v>
      </c>
      <c r="H24" s="33">
        <v>480000</v>
      </c>
    </row>
    <row r="25" spans="1:8" x14ac:dyDescent="0.25">
      <c r="A25" s="21" t="s">
        <v>24</v>
      </c>
      <c r="B25" s="9" t="s">
        <v>21</v>
      </c>
      <c r="C25" s="4" t="s">
        <v>22</v>
      </c>
      <c r="D25" s="30" t="s">
        <v>23</v>
      </c>
      <c r="E25" s="39">
        <v>0</v>
      </c>
      <c r="F25" s="33">
        <v>0</v>
      </c>
      <c r="G25" s="38">
        <v>2</v>
      </c>
      <c r="H25" s="33">
        <v>120000</v>
      </c>
    </row>
    <row r="26" spans="1:8" x14ac:dyDescent="0.25">
      <c r="A26" s="21" t="s">
        <v>25</v>
      </c>
      <c r="B26" s="9" t="s">
        <v>21</v>
      </c>
      <c r="C26" s="4" t="s">
        <v>22</v>
      </c>
      <c r="D26" s="30" t="s">
        <v>23</v>
      </c>
      <c r="E26" s="39">
        <v>0</v>
      </c>
      <c r="F26" s="33">
        <v>0</v>
      </c>
      <c r="G26" s="39">
        <v>3</v>
      </c>
      <c r="H26" s="33">
        <v>180000</v>
      </c>
    </row>
    <row r="27" spans="1:8" x14ac:dyDescent="0.25">
      <c r="A27" s="21"/>
      <c r="B27" s="9"/>
      <c r="C27" s="4"/>
      <c r="D27" s="30"/>
      <c r="E27" s="39"/>
      <c r="F27" s="33"/>
      <c r="G27" s="38"/>
      <c r="H27" s="33"/>
    </row>
    <row r="28" spans="1:8" x14ac:dyDescent="0.25">
      <c r="A28" s="21" t="s">
        <v>26</v>
      </c>
      <c r="B28" s="9" t="s">
        <v>27</v>
      </c>
      <c r="C28" s="4" t="s">
        <v>28</v>
      </c>
      <c r="D28" s="30" t="s">
        <v>23</v>
      </c>
      <c r="E28" s="39"/>
      <c r="F28" s="33"/>
      <c r="G28" s="38"/>
      <c r="H28" s="33">
        <v>168000</v>
      </c>
    </row>
    <row r="29" spans="1:8" x14ac:dyDescent="0.25">
      <c r="A29" s="21"/>
      <c r="B29" s="9"/>
      <c r="C29" s="4"/>
      <c r="D29" s="30"/>
      <c r="E29" s="39"/>
      <c r="F29" s="33"/>
      <c r="G29" s="39"/>
      <c r="H29" s="33"/>
    </row>
    <row r="30" spans="1:8" x14ac:dyDescent="0.25">
      <c r="A30" s="21"/>
      <c r="B30" s="9"/>
      <c r="C30" s="4"/>
      <c r="D30" s="30"/>
      <c r="E30" s="39"/>
      <c r="F30" s="33"/>
      <c r="G30" s="39"/>
      <c r="H30" s="33"/>
    </row>
    <row r="31" spans="1:8" x14ac:dyDescent="0.25">
      <c r="A31" s="21"/>
      <c r="B31" s="9"/>
      <c r="C31" s="4"/>
      <c r="D31" s="30"/>
      <c r="E31" s="39"/>
      <c r="F31" s="33"/>
      <c r="G31" s="38"/>
      <c r="H31" s="33"/>
    </row>
    <row r="32" spans="1:8" x14ac:dyDescent="0.25">
      <c r="A32" s="21"/>
      <c r="B32" s="9"/>
      <c r="C32" s="4"/>
      <c r="D32" s="30"/>
      <c r="E32" s="39"/>
      <c r="F32" s="25"/>
      <c r="G32" s="38"/>
      <c r="H32" s="33"/>
    </row>
    <row r="33" spans="1:8" x14ac:dyDescent="0.25">
      <c r="A33" s="21"/>
      <c r="B33" s="9"/>
      <c r="C33" s="4"/>
      <c r="D33" s="30"/>
      <c r="E33" s="39"/>
      <c r="F33" s="25"/>
      <c r="G33" s="38"/>
      <c r="H33" s="33"/>
    </row>
    <row r="34" spans="1:8" x14ac:dyDescent="0.25">
      <c r="A34" s="21"/>
      <c r="B34" s="9"/>
      <c r="C34" s="4"/>
      <c r="D34" s="30"/>
      <c r="E34" s="39"/>
      <c r="F34" s="33"/>
      <c r="G34" s="38"/>
      <c r="H34" s="33"/>
    </row>
    <row r="35" spans="1:8" x14ac:dyDescent="0.25">
      <c r="A35" s="21"/>
      <c r="B35" s="9"/>
      <c r="C35" s="4"/>
      <c r="D35" s="30"/>
      <c r="E35" s="39"/>
      <c r="F35" s="25"/>
      <c r="G35" s="38"/>
      <c r="H35" s="33"/>
    </row>
    <row r="36" spans="1:8" x14ac:dyDescent="0.25">
      <c r="A36" s="21"/>
      <c r="B36" s="9"/>
      <c r="C36" s="4"/>
      <c r="D36" s="30"/>
      <c r="E36" s="39"/>
      <c r="F36" s="25"/>
      <c r="G36" s="38"/>
      <c r="H36" s="33"/>
    </row>
    <row r="37" spans="1:8" x14ac:dyDescent="0.25">
      <c r="A37" s="21"/>
      <c r="B37" s="9"/>
      <c r="C37" s="4"/>
      <c r="D37" s="30"/>
      <c r="E37" s="39"/>
      <c r="F37" s="25"/>
      <c r="G37" s="38"/>
      <c r="H37" s="33"/>
    </row>
    <row r="38" spans="1:8" x14ac:dyDescent="0.25">
      <c r="A38" s="21"/>
      <c r="B38" s="9"/>
      <c r="C38" s="4"/>
      <c r="D38" s="30"/>
      <c r="E38" s="39"/>
      <c r="F38" s="25"/>
      <c r="G38" s="38"/>
      <c r="H38" s="33"/>
    </row>
    <row r="39" spans="1:8" x14ac:dyDescent="0.25">
      <c r="A39" s="21"/>
      <c r="B39" s="9"/>
      <c r="C39" s="4"/>
      <c r="D39" s="30"/>
      <c r="E39" s="39"/>
      <c r="F39" s="25"/>
      <c r="G39" s="38"/>
      <c r="H39" s="33"/>
    </row>
    <row r="40" spans="1:8" x14ac:dyDescent="0.25">
      <c r="A40" s="21"/>
      <c r="B40" s="9"/>
      <c r="C40" s="4"/>
      <c r="D40" s="30"/>
      <c r="E40" s="39"/>
      <c r="F40" s="25"/>
      <c r="G40" s="38"/>
      <c r="H40" s="33"/>
    </row>
    <row r="41" spans="1:8" x14ac:dyDescent="0.25">
      <c r="A41" s="21"/>
      <c r="B41" s="9"/>
      <c r="C41" s="4"/>
      <c r="D41" s="30"/>
      <c r="E41" s="39"/>
      <c r="F41" s="25"/>
      <c r="G41" s="38"/>
      <c r="H41" s="33"/>
    </row>
    <row r="42" spans="1:8" x14ac:dyDescent="0.25">
      <c r="A42" s="21"/>
      <c r="B42" s="9"/>
      <c r="C42" s="4"/>
      <c r="D42" s="30"/>
      <c r="E42" s="46"/>
      <c r="F42" s="25"/>
      <c r="G42" s="40"/>
      <c r="H42" s="33"/>
    </row>
    <row r="43" spans="1:8" x14ac:dyDescent="0.25">
      <c r="A43" s="21"/>
      <c r="B43" s="9"/>
      <c r="C43" s="4"/>
      <c r="D43" s="30"/>
      <c r="E43" s="46"/>
      <c r="F43" s="25"/>
      <c r="G43" s="40"/>
      <c r="H43" s="33"/>
    </row>
    <row r="44" spans="1:8" ht="15.75" thickBot="1" x14ac:dyDescent="0.3">
      <c r="A44" s="21"/>
      <c r="B44" s="9"/>
      <c r="C44" s="4"/>
      <c r="D44" s="30"/>
      <c r="E44" s="47"/>
      <c r="F44" s="26"/>
      <c r="G44" s="41"/>
      <c r="H44" s="34"/>
    </row>
    <row r="45" spans="1:8" ht="15.75" thickBot="1" x14ac:dyDescent="0.3">
      <c r="A45" s="5"/>
      <c r="B45" s="5"/>
      <c r="C45" s="5"/>
      <c r="D45" s="12" t="s">
        <v>29</v>
      </c>
      <c r="E45" s="43">
        <f>SUM(E24:E44)</f>
        <v>0</v>
      </c>
      <c r="F45" s="35">
        <f>SUM(F24:F44)</f>
        <v>0</v>
      </c>
      <c r="G45" s="42">
        <f>SUM(G24:G44)</f>
        <v>13</v>
      </c>
      <c r="H45" s="35">
        <f>SUM(H24:H44)</f>
        <v>948000</v>
      </c>
    </row>
    <row r="46" spans="1:8" ht="15.75" thickBot="1" x14ac:dyDescent="0.3">
      <c r="A46" s="1"/>
      <c r="C46" s="1"/>
      <c r="D46" s="31" t="s">
        <v>30</v>
      </c>
      <c r="E46" s="48"/>
      <c r="F46" s="32"/>
      <c r="G46" s="49">
        <f>G45-E45</f>
        <v>13</v>
      </c>
      <c r="H46" s="55">
        <f>H45-F45</f>
        <v>948000</v>
      </c>
    </row>
    <row r="48" spans="1:8" x14ac:dyDescent="0.25">
      <c r="H48" s="50"/>
    </row>
    <row r="49" spans="8:8" x14ac:dyDescent="0.25">
      <c r="H49" s="50"/>
    </row>
    <row r="50" spans="8:8" x14ac:dyDescent="0.25">
      <c r="H50" s="50"/>
    </row>
    <row r="51" spans="8:8" x14ac:dyDescent="0.25">
      <c r="H51" s="51"/>
    </row>
  </sheetData>
  <mergeCells count="13">
    <mergeCell ref="G22:H22"/>
    <mergeCell ref="A14:A18"/>
    <mergeCell ref="B14:C18"/>
    <mergeCell ref="A19:A20"/>
    <mergeCell ref="B19:C20"/>
    <mergeCell ref="A22:A23"/>
    <mergeCell ref="E22:F22"/>
    <mergeCell ref="A8:A9"/>
    <mergeCell ref="B8:C9"/>
    <mergeCell ref="A10:A11"/>
    <mergeCell ref="B10:C11"/>
    <mergeCell ref="A12:A13"/>
    <mergeCell ref="B12:C13"/>
  </mergeCells>
  <pageMargins left="0.7" right="0.7" top="0.75" bottom="0.75" header="0.3" footer="0.3"/>
  <pageSetup scale="58"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Select the appropriate Foundation Budget Functional Category for the cost item." xr:uid="{00000000-0002-0000-0000-000000000000}">
          <x14:formula1>
            <xm:f>'Category Definitions'!$A$3:$A$14</xm:f>
          </x14:formula1>
          <xm:sqref>B24:B44</xm:sqref>
        </x14:dataValidation>
        <x14:dataValidation type="list" allowBlank="1" showInputMessage="1" showErrorMessage="1" xr:uid="{00000000-0002-0000-0000-000001000000}">
          <x14:formula1>
            <xm:f>'Category Definitions'!$I$23:$I$32</xm:f>
          </x14:formula1>
          <xm:sqref>B10:C13</xm:sqref>
        </x14:dataValidation>
        <x14:dataValidation type="list" allowBlank="1" showInputMessage="1" showErrorMessage="1" prompt="Select the appropriate expenditure type." xr:uid="{00000000-0002-0000-0000-000002000000}">
          <x14:formula1>
            <xm:f>'Category Definitions'!$C$2:$C$12</xm:f>
          </x14:formula1>
          <xm:sqref>C24:C44</xm:sqref>
        </x14:dataValidation>
        <x14:dataValidation type="list" allowBlank="1" showInputMessage="1" showErrorMessage="1" prompt="If this is an ongoing expense, indicate &quot;Yes&quot;, if this is a one-time expense, indicate &quot;No&quot;." xr:uid="{00000000-0002-0000-0000-000003000000}">
          <x14:formula1>
            <xm:f>'Category Definitions'!$F$3:$F$4</xm:f>
          </x14:formula1>
          <xm:sqref>D24:D44</xm:sqref>
        </x14:dataValidation>
        <x14:dataValidation type="list" allowBlank="1" showInputMessage="1" showErrorMessage="1" prompt="Please indicate the appropriate expenditure type." xr:uid="{00000000-0002-0000-0000-000004000000}">
          <x14:formula1>
            <xm:f>'Category Definitions'!$C$2:$C$12</xm:f>
          </x14:formula1>
          <xm:sqref>C45</xm:sqref>
        </x14:dataValidation>
        <x14:dataValidation type="list" allowBlank="1" showInputMessage="1" showErrorMessage="1" xr:uid="{00000000-0002-0000-0000-000005000000}">
          <x14:formula1>
            <xm:f>'Category Definitions'!$I$3:$I$21</xm:f>
          </x14:formula1>
          <xm:sqref>B8:C9</xm:sqref>
        </x14:dataValidation>
        <x14:dataValidation type="list" allowBlank="1" showInputMessage="1" showErrorMessage="1" promptTitle="Foundation Budget Expenditure" prompt="Select the appropriate Foundation Budget Expenditure Category for the budgeted cost" xr:uid="{00000000-0002-0000-0000-000006000000}">
          <x14:formula1>
            <xm:f>'Category Definitions'!A10:A16</xm:f>
          </x14:formula1>
          <xm:sqref>B45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46"/>
  <sheetViews>
    <sheetView zoomScaleNormal="100" workbookViewId="0"/>
  </sheetViews>
  <sheetFormatPr defaultColWidth="8.85546875" defaultRowHeight="15" x14ac:dyDescent="0.25"/>
  <cols>
    <col min="1" max="1" width="51.42578125" customWidth="1"/>
    <col min="2" max="2" width="28.7109375" customWidth="1"/>
    <col min="3" max="3" width="23.28515625" customWidth="1"/>
    <col min="4" max="4" width="15.7109375" customWidth="1"/>
    <col min="6" max="6" width="15.42578125" customWidth="1"/>
    <col min="8" max="8" width="15.7109375" customWidth="1"/>
  </cols>
  <sheetData>
    <row r="1" spans="1:8" ht="18.75" x14ac:dyDescent="0.3">
      <c r="A1" s="56" t="s">
        <v>0</v>
      </c>
      <c r="B1" s="57"/>
      <c r="C1" s="58"/>
      <c r="D1" s="59"/>
      <c r="E1" s="60"/>
      <c r="F1" s="58"/>
      <c r="G1" s="60"/>
      <c r="H1" s="58"/>
    </row>
    <row r="2" spans="1:8" ht="18.75" x14ac:dyDescent="0.3">
      <c r="A2" s="56"/>
      <c r="B2" s="57"/>
      <c r="C2" s="58"/>
      <c r="D2" s="59"/>
      <c r="E2" s="60"/>
      <c r="F2" s="58"/>
      <c r="G2" s="60"/>
      <c r="H2" s="58"/>
    </row>
    <row r="3" spans="1:8" ht="18.75" x14ac:dyDescent="0.3">
      <c r="A3" s="56"/>
      <c r="B3" s="57"/>
      <c r="C3" s="58"/>
      <c r="D3" s="59"/>
      <c r="E3" s="60"/>
      <c r="F3" s="58"/>
      <c r="G3" s="60"/>
      <c r="H3" s="58"/>
    </row>
    <row r="4" spans="1:8" ht="18.75" x14ac:dyDescent="0.3">
      <c r="A4" s="56"/>
      <c r="B4" s="57"/>
      <c r="C4" s="58"/>
      <c r="D4" s="59"/>
      <c r="E4" s="60"/>
      <c r="F4" s="58"/>
      <c r="G4" s="60"/>
      <c r="H4" s="58"/>
    </row>
    <row r="5" spans="1:8" ht="18.75" x14ac:dyDescent="0.3">
      <c r="A5" s="56"/>
      <c r="B5" s="57"/>
      <c r="C5" s="58"/>
      <c r="D5" s="59"/>
      <c r="E5" s="60"/>
      <c r="F5" s="58"/>
      <c r="G5" s="60"/>
      <c r="H5" s="58"/>
    </row>
    <row r="6" spans="1:8" ht="18.75" x14ac:dyDescent="0.3">
      <c r="A6" s="56"/>
      <c r="B6" s="57"/>
      <c r="C6" s="58"/>
      <c r="D6" s="59"/>
      <c r="E6" s="60"/>
      <c r="F6" s="58"/>
      <c r="G6" s="60"/>
      <c r="H6" s="58"/>
    </row>
    <row r="7" spans="1:8" x14ac:dyDescent="0.25">
      <c r="A7" s="58"/>
      <c r="B7" s="57"/>
      <c r="C7" s="58"/>
      <c r="D7" s="61"/>
      <c r="E7" s="60"/>
      <c r="F7" s="58"/>
      <c r="G7" s="60"/>
      <c r="H7" s="58"/>
    </row>
    <row r="8" spans="1:8" x14ac:dyDescent="0.25">
      <c r="A8" s="164" t="s">
        <v>1</v>
      </c>
      <c r="B8" s="165" t="s">
        <v>31</v>
      </c>
      <c r="C8" s="156"/>
      <c r="D8" s="61"/>
      <c r="E8" s="60"/>
      <c r="F8" s="58"/>
      <c r="G8" s="60"/>
      <c r="H8" s="58"/>
    </row>
    <row r="9" spans="1:8" x14ac:dyDescent="0.25">
      <c r="A9" s="154"/>
      <c r="B9" s="159"/>
      <c r="C9" s="160"/>
      <c r="D9" s="61"/>
      <c r="E9" s="60"/>
      <c r="F9" s="58"/>
      <c r="G9" s="60"/>
      <c r="H9" s="58"/>
    </row>
    <row r="10" spans="1:8" x14ac:dyDescent="0.25">
      <c r="A10" s="164" t="s">
        <v>3</v>
      </c>
      <c r="B10" s="166" t="s">
        <v>32</v>
      </c>
      <c r="C10" s="156"/>
      <c r="D10" s="61"/>
      <c r="E10" s="60"/>
      <c r="F10" s="58"/>
      <c r="G10" s="60"/>
      <c r="H10" s="58"/>
    </row>
    <row r="11" spans="1:8" x14ac:dyDescent="0.25">
      <c r="A11" s="154"/>
      <c r="B11" s="159"/>
      <c r="C11" s="160"/>
      <c r="D11" s="61"/>
      <c r="E11" s="60"/>
      <c r="F11" s="58"/>
      <c r="G11" s="60"/>
      <c r="H11" s="58"/>
    </row>
    <row r="12" spans="1:8" x14ac:dyDescent="0.25">
      <c r="A12" s="164" t="s">
        <v>5</v>
      </c>
      <c r="B12" s="166"/>
      <c r="C12" s="156"/>
      <c r="D12" s="59"/>
      <c r="E12" s="60"/>
      <c r="F12" s="58"/>
      <c r="G12" s="60"/>
      <c r="H12" s="58"/>
    </row>
    <row r="13" spans="1:8" x14ac:dyDescent="0.25">
      <c r="A13" s="154"/>
      <c r="B13" s="159"/>
      <c r="C13" s="160"/>
      <c r="D13" s="59"/>
      <c r="E13" s="60"/>
      <c r="F13" s="58"/>
      <c r="G13" s="60"/>
      <c r="H13" s="58"/>
    </row>
    <row r="14" spans="1:8" x14ac:dyDescent="0.25">
      <c r="A14" s="152" t="s">
        <v>6</v>
      </c>
      <c r="B14" s="155" t="s">
        <v>33</v>
      </c>
      <c r="C14" s="156"/>
      <c r="D14" s="62"/>
      <c r="E14" s="60"/>
      <c r="F14" s="58"/>
      <c r="G14" s="60"/>
      <c r="H14" s="58"/>
    </row>
    <row r="15" spans="1:8" x14ac:dyDescent="0.25">
      <c r="A15" s="153"/>
      <c r="B15" s="157"/>
      <c r="C15" s="158"/>
      <c r="D15" s="62"/>
      <c r="E15" s="60"/>
      <c r="F15" s="58"/>
      <c r="G15" s="60"/>
      <c r="H15" s="58"/>
    </row>
    <row r="16" spans="1:8" x14ac:dyDescent="0.25">
      <c r="A16" s="153"/>
      <c r="B16" s="157"/>
      <c r="C16" s="158"/>
      <c r="D16" s="62"/>
      <c r="E16" s="60"/>
      <c r="F16" s="58"/>
      <c r="G16" s="60"/>
      <c r="H16" s="58"/>
    </row>
    <row r="17" spans="1:8" x14ac:dyDescent="0.25">
      <c r="A17" s="153"/>
      <c r="B17" s="157"/>
      <c r="C17" s="158"/>
      <c r="D17" s="62"/>
      <c r="E17" s="60"/>
      <c r="F17" s="58"/>
      <c r="G17" s="60"/>
      <c r="H17" s="58"/>
    </row>
    <row r="18" spans="1:8" x14ac:dyDescent="0.25">
      <c r="A18" s="154"/>
      <c r="B18" s="159"/>
      <c r="C18" s="160"/>
      <c r="D18" s="59"/>
      <c r="E18" s="60"/>
      <c r="F18" s="58"/>
      <c r="G18" s="60"/>
      <c r="H18" s="58"/>
    </row>
    <row r="19" spans="1:8" x14ac:dyDescent="0.25">
      <c r="A19" s="152" t="s">
        <v>8</v>
      </c>
      <c r="B19" s="161" t="s">
        <v>34</v>
      </c>
      <c r="C19" s="156"/>
      <c r="D19" s="62"/>
      <c r="E19" s="60"/>
      <c r="F19" s="58"/>
      <c r="G19" s="60"/>
      <c r="H19" s="58"/>
    </row>
    <row r="20" spans="1:8" x14ac:dyDescent="0.25">
      <c r="A20" s="154"/>
      <c r="B20" s="159"/>
      <c r="C20" s="160"/>
      <c r="D20" s="59"/>
      <c r="E20" s="60"/>
      <c r="F20" s="58"/>
      <c r="G20" s="60"/>
      <c r="H20" s="58"/>
    </row>
    <row r="21" spans="1:8" ht="15.75" thickBot="1" x14ac:dyDescent="0.3">
      <c r="A21" s="63"/>
      <c r="B21" s="58"/>
      <c r="C21" s="58"/>
      <c r="D21" s="59"/>
      <c r="E21" s="60"/>
      <c r="F21" s="58"/>
      <c r="G21" s="60"/>
      <c r="H21" s="58"/>
    </row>
    <row r="22" spans="1:8" ht="30" x14ac:dyDescent="0.25">
      <c r="A22" s="162" t="s">
        <v>10</v>
      </c>
      <c r="B22" s="121" t="s">
        <v>11</v>
      </c>
      <c r="C22" s="64" t="s">
        <v>12</v>
      </c>
      <c r="D22" s="65" t="s">
        <v>13</v>
      </c>
      <c r="E22" s="163" t="s">
        <v>14</v>
      </c>
      <c r="F22" s="151"/>
      <c r="G22" s="150" t="s">
        <v>15</v>
      </c>
      <c r="H22" s="151"/>
    </row>
    <row r="23" spans="1:8" x14ac:dyDescent="0.25">
      <c r="A23" s="159"/>
      <c r="B23" s="66" t="s">
        <v>16</v>
      </c>
      <c r="C23" s="67" t="s">
        <v>16</v>
      </c>
      <c r="D23" s="68" t="s">
        <v>17</v>
      </c>
      <c r="E23" s="69" t="s">
        <v>18</v>
      </c>
      <c r="F23" s="70" t="s">
        <v>19</v>
      </c>
      <c r="G23" s="71" t="s">
        <v>18</v>
      </c>
      <c r="H23" s="72" t="s">
        <v>19</v>
      </c>
    </row>
    <row r="24" spans="1:8" ht="24.95" customHeight="1" x14ac:dyDescent="0.25">
      <c r="A24" s="73" t="s">
        <v>35</v>
      </c>
      <c r="B24" s="74" t="s">
        <v>36</v>
      </c>
      <c r="C24" s="75" t="s">
        <v>37</v>
      </c>
      <c r="D24" s="76" t="s">
        <v>23</v>
      </c>
      <c r="E24" s="77"/>
      <c r="F24" s="78"/>
      <c r="G24" s="79"/>
      <c r="H24" s="80">
        <v>110840</v>
      </c>
    </row>
    <row r="25" spans="1:8" ht="24.95" customHeight="1" x14ac:dyDescent="0.25">
      <c r="A25" s="73" t="s">
        <v>38</v>
      </c>
      <c r="B25" s="74" t="s">
        <v>36</v>
      </c>
      <c r="C25" s="75" t="s">
        <v>37</v>
      </c>
      <c r="D25" s="76" t="s">
        <v>23</v>
      </c>
      <c r="E25" s="77"/>
      <c r="F25" s="78"/>
      <c r="G25" s="79"/>
      <c r="H25" s="81">
        <v>322500</v>
      </c>
    </row>
    <row r="26" spans="1:8" ht="24.95" customHeight="1" x14ac:dyDescent="0.25">
      <c r="A26" s="73" t="s">
        <v>39</v>
      </c>
      <c r="B26" s="74" t="s">
        <v>36</v>
      </c>
      <c r="C26" s="75" t="s">
        <v>37</v>
      </c>
      <c r="D26" s="76" t="s">
        <v>23</v>
      </c>
      <c r="E26" s="77"/>
      <c r="F26" s="78"/>
      <c r="G26" s="77"/>
      <c r="H26" s="81">
        <v>71500</v>
      </c>
    </row>
    <row r="27" spans="1:8" ht="24.95" customHeight="1" x14ac:dyDescent="0.25">
      <c r="A27" s="73" t="s">
        <v>40</v>
      </c>
      <c r="B27" s="74" t="s">
        <v>36</v>
      </c>
      <c r="C27" s="75" t="s">
        <v>37</v>
      </c>
      <c r="D27" s="76" t="s">
        <v>23</v>
      </c>
      <c r="E27" s="77"/>
      <c r="F27" s="78"/>
      <c r="G27" s="79"/>
      <c r="H27" s="81">
        <v>17000</v>
      </c>
    </row>
    <row r="28" spans="1:8" ht="24.95" customHeight="1" x14ac:dyDescent="0.25">
      <c r="A28" s="73" t="s">
        <v>41</v>
      </c>
      <c r="B28" s="74" t="s">
        <v>36</v>
      </c>
      <c r="C28" s="75" t="s">
        <v>37</v>
      </c>
      <c r="D28" s="76" t="s">
        <v>23</v>
      </c>
      <c r="E28" s="77"/>
      <c r="F28" s="78"/>
      <c r="G28" s="79"/>
      <c r="H28" s="82">
        <v>44000</v>
      </c>
    </row>
    <row r="29" spans="1:8" ht="24.95" customHeight="1" x14ac:dyDescent="0.25">
      <c r="A29" s="73" t="s">
        <v>42</v>
      </c>
      <c r="B29" s="83" t="s">
        <v>36</v>
      </c>
      <c r="C29" s="84" t="s">
        <v>37</v>
      </c>
      <c r="D29" s="85" t="s">
        <v>23</v>
      </c>
      <c r="E29" s="77"/>
      <c r="F29" s="78"/>
      <c r="G29" s="77"/>
      <c r="H29" s="80">
        <v>19500</v>
      </c>
    </row>
    <row r="30" spans="1:8" ht="24.95" customHeight="1" x14ac:dyDescent="0.25">
      <c r="A30" s="86"/>
      <c r="B30" s="83"/>
      <c r="C30" s="84"/>
      <c r="D30" s="85"/>
      <c r="E30" s="77"/>
      <c r="F30" s="78"/>
      <c r="G30" s="77"/>
      <c r="H30" s="78"/>
    </row>
    <row r="31" spans="1:8" ht="24.95" customHeight="1" x14ac:dyDescent="0.25">
      <c r="A31" s="73" t="s">
        <v>43</v>
      </c>
      <c r="B31" s="87" t="s">
        <v>36</v>
      </c>
      <c r="C31" s="88" t="s">
        <v>37</v>
      </c>
      <c r="D31" s="76" t="s">
        <v>23</v>
      </c>
      <c r="E31" s="77"/>
      <c r="F31" s="78"/>
      <c r="G31" s="79"/>
      <c r="H31" s="80">
        <v>20000</v>
      </c>
    </row>
    <row r="32" spans="1:8" ht="24.95" customHeight="1" x14ac:dyDescent="0.25">
      <c r="A32" s="73" t="s">
        <v>44</v>
      </c>
      <c r="B32" s="87" t="s">
        <v>36</v>
      </c>
      <c r="C32" s="88" t="s">
        <v>37</v>
      </c>
      <c r="D32" s="76" t="s">
        <v>45</v>
      </c>
      <c r="E32" s="77"/>
      <c r="F32" s="89"/>
      <c r="G32" s="79"/>
      <c r="H32" s="80">
        <v>30000</v>
      </c>
    </row>
    <row r="33" spans="1:8" ht="24.95" customHeight="1" x14ac:dyDescent="0.25">
      <c r="A33" s="86"/>
      <c r="B33" s="83"/>
      <c r="C33" s="84"/>
      <c r="D33" s="85"/>
      <c r="E33" s="77"/>
      <c r="F33" s="89"/>
      <c r="G33" s="79"/>
      <c r="H33" s="78"/>
    </row>
    <row r="34" spans="1:8" ht="24.95" customHeight="1" x14ac:dyDescent="0.25">
      <c r="A34" s="86" t="s">
        <v>46</v>
      </c>
      <c r="B34" s="83" t="s">
        <v>47</v>
      </c>
      <c r="C34" s="84" t="s">
        <v>48</v>
      </c>
      <c r="D34" s="85" t="s">
        <v>23</v>
      </c>
      <c r="E34" s="77"/>
      <c r="F34" s="78"/>
      <c r="G34" s="79">
        <v>1</v>
      </c>
      <c r="H34" s="78">
        <v>102000</v>
      </c>
    </row>
    <row r="35" spans="1:8" ht="24.95" customHeight="1" x14ac:dyDescent="0.25">
      <c r="A35" s="86" t="s">
        <v>49</v>
      </c>
      <c r="B35" s="83" t="s">
        <v>50</v>
      </c>
      <c r="C35" s="84" t="s">
        <v>51</v>
      </c>
      <c r="D35" s="85" t="s">
        <v>23</v>
      </c>
      <c r="E35" s="77"/>
      <c r="F35" s="89"/>
      <c r="G35" s="79">
        <v>2</v>
      </c>
      <c r="H35" s="78">
        <v>116000</v>
      </c>
    </row>
    <row r="36" spans="1:8" ht="24.95" customHeight="1" x14ac:dyDescent="0.25">
      <c r="A36" s="86" t="s">
        <v>52</v>
      </c>
      <c r="B36" s="83" t="s">
        <v>27</v>
      </c>
      <c r="C36" s="84" t="s">
        <v>28</v>
      </c>
      <c r="D36" s="85" t="s">
        <v>23</v>
      </c>
      <c r="E36" s="77"/>
      <c r="F36" s="89"/>
      <c r="G36" s="79"/>
      <c r="H36" s="78">
        <v>42000</v>
      </c>
    </row>
    <row r="37" spans="1:8" x14ac:dyDescent="0.25">
      <c r="A37" s="86"/>
      <c r="B37" s="83"/>
      <c r="C37" s="84"/>
      <c r="D37" s="85"/>
      <c r="E37" s="77"/>
      <c r="F37" s="89"/>
      <c r="G37" s="79"/>
      <c r="H37" s="78"/>
    </row>
    <row r="38" spans="1:8" x14ac:dyDescent="0.25">
      <c r="A38" s="86"/>
      <c r="B38" s="83"/>
      <c r="C38" s="84"/>
      <c r="D38" s="85"/>
      <c r="E38" s="77"/>
      <c r="F38" s="89"/>
      <c r="G38" s="79"/>
      <c r="H38" s="78"/>
    </row>
    <row r="39" spans="1:8" x14ac:dyDescent="0.25">
      <c r="A39" s="86"/>
      <c r="B39" s="83"/>
      <c r="C39" s="84"/>
      <c r="D39" s="85"/>
      <c r="E39" s="77"/>
      <c r="F39" s="89"/>
      <c r="G39" s="79"/>
      <c r="H39" s="78"/>
    </row>
    <row r="40" spans="1:8" x14ac:dyDescent="0.25">
      <c r="A40" s="86"/>
      <c r="B40" s="83"/>
      <c r="C40" s="84"/>
      <c r="D40" s="85"/>
      <c r="E40" s="77"/>
      <c r="F40" s="89"/>
      <c r="G40" s="79"/>
      <c r="H40" s="78"/>
    </row>
    <row r="41" spans="1:8" x14ac:dyDescent="0.25">
      <c r="A41" s="86"/>
      <c r="B41" s="83"/>
      <c r="C41" s="84"/>
      <c r="D41" s="85"/>
      <c r="E41" s="77"/>
      <c r="F41" s="89"/>
      <c r="G41" s="79"/>
      <c r="H41" s="78"/>
    </row>
    <row r="42" spans="1:8" x14ac:dyDescent="0.25">
      <c r="A42" s="86"/>
      <c r="B42" s="83"/>
      <c r="C42" s="84"/>
      <c r="D42" s="85"/>
      <c r="E42" s="90"/>
      <c r="F42" s="89"/>
      <c r="G42" s="91"/>
      <c r="H42" s="78"/>
    </row>
    <row r="43" spans="1:8" x14ac:dyDescent="0.25">
      <c r="A43" s="86"/>
      <c r="B43" s="83"/>
      <c r="C43" s="84"/>
      <c r="D43" s="85"/>
      <c r="E43" s="90"/>
      <c r="F43" s="89"/>
      <c r="G43" s="91"/>
      <c r="H43" s="78"/>
    </row>
    <row r="44" spans="1:8" ht="15.75" thickBot="1" x14ac:dyDescent="0.3">
      <c r="A44" s="86"/>
      <c r="B44" s="83"/>
      <c r="C44" s="84"/>
      <c r="D44" s="85"/>
      <c r="E44" s="92"/>
      <c r="F44" s="93"/>
      <c r="G44" s="94"/>
      <c r="H44" s="95"/>
    </row>
    <row r="45" spans="1:8" ht="15.75" thickBot="1" x14ac:dyDescent="0.3">
      <c r="A45" s="58"/>
      <c r="B45" s="58"/>
      <c r="C45" s="58"/>
      <c r="D45" s="96" t="s">
        <v>29</v>
      </c>
      <c r="E45" s="97">
        <f t="shared" ref="E45:G45" si="0">SUM(E24:E44)</f>
        <v>0</v>
      </c>
      <c r="F45" s="98">
        <f t="shared" si="0"/>
        <v>0</v>
      </c>
      <c r="G45" s="99">
        <f t="shared" si="0"/>
        <v>3</v>
      </c>
      <c r="H45" s="98">
        <f>SUM(H12:H44)</f>
        <v>895340</v>
      </c>
    </row>
    <row r="46" spans="1:8" x14ac:dyDescent="0.25">
      <c r="A46" s="100"/>
      <c r="B46" s="57"/>
      <c r="C46" s="100"/>
      <c r="D46" s="96" t="s">
        <v>30</v>
      </c>
      <c r="E46" s="101"/>
      <c r="F46" s="102"/>
      <c r="G46" s="97">
        <f t="shared" ref="G46:H46" si="1">G45-E45</f>
        <v>3</v>
      </c>
      <c r="H46" s="122">
        <f t="shared" si="1"/>
        <v>895340</v>
      </c>
    </row>
  </sheetData>
  <mergeCells count="13">
    <mergeCell ref="A8:A9"/>
    <mergeCell ref="B8:C9"/>
    <mergeCell ref="A10:A11"/>
    <mergeCell ref="B10:C11"/>
    <mergeCell ref="A12:A13"/>
    <mergeCell ref="B12:C13"/>
    <mergeCell ref="G22:H22"/>
    <mergeCell ref="A14:A18"/>
    <mergeCell ref="B14:C18"/>
    <mergeCell ref="A19:A20"/>
    <mergeCell ref="B19:C20"/>
    <mergeCell ref="A22:A23"/>
    <mergeCell ref="E22:F22"/>
  </mergeCells>
  <pageMargins left="0.7" right="0.7" top="0.75" bottom="0.75" header="0.3" footer="0.3"/>
  <drawing r:id="rId1"/>
  <extLst>
    <ext xmlns:x14="http://schemas.microsoft.com/office/spreadsheetml/2009/9/main" uri="{CCE6A557-97BC-4b89-ADB6-D9C93CAAB3DF}">
      <x14:dataValidations xmlns:xm="http://schemas.microsoft.com/office/excel/2006/main" count="6">
        <x14:dataValidation type="list" allowBlank="1" showInputMessage="1" showErrorMessage="1" prompt="Please indicate the appropriate expenditure type." xr:uid="{00000000-0002-0000-0100-000000000000}">
          <x14:formula1>
            <xm:f>'C:\Users\jendelos\Documents\[Final SOA existing budget 5-6.xlsx]Category Definitions'!#REF!</xm:f>
          </x14:formula1>
          <xm:sqref>C45</xm:sqref>
        </x14:dataValidation>
        <x14:dataValidation type="list" allowBlank="1" showInputMessage="1" showErrorMessage="1" prompt="Select the appropriate expenditure type." xr:uid="{00000000-0002-0000-0100-000001000000}">
          <x14:formula1>
            <xm:f>'C:\Users\jendelos\Documents\[Final SOA existing budget 5-6.xlsx]Category Definitions'!#REF!</xm:f>
          </x14:formula1>
          <xm:sqref>C24:C44</xm:sqref>
        </x14:dataValidation>
        <x14:dataValidation type="list" allowBlank="1" showInputMessage="1" showErrorMessage="1" prompt="Select the appropriate Foundation Budget Functional Category for the cost item." xr:uid="{00000000-0002-0000-0100-000002000000}">
          <x14:formula1>
            <xm:f>'C:\Users\jendelos\Documents\[Final SOA existing budget 5-6.xlsx]Category Definitions'!#REF!</xm:f>
          </x14:formula1>
          <xm:sqref>B24:B44</xm:sqref>
        </x14:dataValidation>
        <x14:dataValidation type="list" allowBlank="1" showInputMessage="1" showErrorMessage="1" prompt="If this is an ongoing expense, indicate &quot;Yes&quot;, if this is a one-time expense, indicate &quot;No&quot;." xr:uid="{00000000-0002-0000-0100-000003000000}">
          <x14:formula1>
            <xm:f>'C:\Users\jendelos\Documents\[Final SOA existing budget 5-6.xlsx]Category Definitions'!#REF!</xm:f>
          </x14:formula1>
          <xm:sqref>D24:D44</xm:sqref>
        </x14:dataValidation>
        <x14:dataValidation type="list" allowBlank="1" showErrorMessage="1" xr:uid="{00000000-0002-0000-0100-000004000000}">
          <x14:formula1>
            <xm:f>'C:\Users\jendelos\Documents\[Final SOA existing budget 5-6.xlsx]Category Definitions'!#REF!</xm:f>
          </x14:formula1>
          <xm:sqref>B10 B12 B8</xm:sqref>
        </x14:dataValidation>
        <x14:dataValidation type="list" allowBlank="1" showInputMessage="1" showErrorMessage="1" prompt="Foundation Budget Expenditure - Select the appropriate Foundation Budget Expenditure Category for the budgeted cost" xr:uid="{00000000-0002-0000-0100-000005000000}">
          <x14:formula1>
            <xm:f>'C:\Users\jendelos\Documents\[Final SOA existing budget 5-6.xlsx]Category Definitions'!#REF!</xm:f>
          </x14:formula1>
          <xm:sqref>B45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77"/>
  <sheetViews>
    <sheetView zoomScaleNormal="100" workbookViewId="0"/>
  </sheetViews>
  <sheetFormatPr defaultColWidth="8.85546875" defaultRowHeight="15" x14ac:dyDescent="0.25"/>
  <cols>
    <col min="1" max="1" width="55.140625" customWidth="1"/>
    <col min="2" max="2" width="41.28515625" customWidth="1"/>
    <col min="3" max="3" width="20.42578125" customWidth="1"/>
    <col min="4" max="4" width="15.85546875" customWidth="1"/>
    <col min="5" max="5" width="11.28515625" customWidth="1"/>
    <col min="6" max="6" width="15" customWidth="1"/>
    <col min="8" max="8" width="14.28515625" customWidth="1"/>
  </cols>
  <sheetData>
    <row r="1" spans="1:8" ht="18.75" x14ac:dyDescent="0.3">
      <c r="A1" s="56" t="s">
        <v>0</v>
      </c>
      <c r="B1" s="57"/>
      <c r="C1" s="58"/>
      <c r="D1" s="59"/>
      <c r="E1" s="60"/>
      <c r="F1" s="58"/>
      <c r="G1" s="60"/>
      <c r="H1" s="58"/>
    </row>
    <row r="2" spans="1:8" ht="18.75" x14ac:dyDescent="0.3">
      <c r="A2" s="56"/>
      <c r="B2" s="57"/>
      <c r="C2" s="58"/>
      <c r="D2" s="59"/>
      <c r="E2" s="60"/>
      <c r="F2" s="58"/>
      <c r="G2" s="60"/>
      <c r="H2" s="58"/>
    </row>
    <row r="3" spans="1:8" ht="18.75" x14ac:dyDescent="0.3">
      <c r="A3" s="56"/>
      <c r="B3" s="57"/>
      <c r="C3" s="58"/>
      <c r="D3" s="59"/>
      <c r="E3" s="60"/>
      <c r="F3" s="58"/>
      <c r="G3" s="60"/>
      <c r="H3" s="58"/>
    </row>
    <row r="4" spans="1:8" ht="18.75" x14ac:dyDescent="0.3">
      <c r="A4" s="56"/>
      <c r="B4" s="57"/>
      <c r="C4" s="58"/>
      <c r="D4" s="59"/>
      <c r="E4" s="60"/>
      <c r="F4" s="58"/>
      <c r="G4" s="60"/>
      <c r="H4" s="58"/>
    </row>
    <row r="5" spans="1:8" ht="18.75" x14ac:dyDescent="0.3">
      <c r="A5" s="56"/>
      <c r="B5" s="57"/>
      <c r="C5" s="58"/>
      <c r="D5" s="59"/>
      <c r="E5" s="60"/>
      <c r="F5" s="58"/>
      <c r="G5" s="60"/>
      <c r="H5" s="58"/>
    </row>
    <row r="6" spans="1:8" ht="18.75" x14ac:dyDescent="0.3">
      <c r="A6" s="56"/>
      <c r="B6" s="57"/>
      <c r="C6" s="58"/>
      <c r="D6" s="59"/>
      <c r="E6" s="60"/>
      <c r="F6" s="58"/>
      <c r="G6" s="60"/>
      <c r="H6" s="58"/>
    </row>
    <row r="7" spans="1:8" x14ac:dyDescent="0.25">
      <c r="A7" s="58"/>
      <c r="B7" s="57"/>
      <c r="C7" s="58"/>
      <c r="D7" s="61"/>
      <c r="E7" s="60"/>
      <c r="F7" s="58"/>
      <c r="G7" s="60"/>
      <c r="H7" s="58"/>
    </row>
    <row r="8" spans="1:8" x14ac:dyDescent="0.25">
      <c r="A8" s="164" t="s">
        <v>1</v>
      </c>
      <c r="B8" s="165" t="s">
        <v>31</v>
      </c>
      <c r="C8" s="156"/>
      <c r="D8" s="61"/>
      <c r="E8" s="60"/>
      <c r="F8" s="58"/>
      <c r="G8" s="60"/>
      <c r="H8" s="58"/>
    </row>
    <row r="9" spans="1:8" x14ac:dyDescent="0.25">
      <c r="A9" s="154"/>
      <c r="B9" s="159"/>
      <c r="C9" s="160"/>
      <c r="D9" s="61"/>
      <c r="E9" s="60"/>
      <c r="F9" s="58"/>
      <c r="G9" s="60"/>
      <c r="H9" s="58"/>
    </row>
    <row r="10" spans="1:8" x14ac:dyDescent="0.25">
      <c r="A10" s="164" t="s">
        <v>3</v>
      </c>
      <c r="B10" s="165" t="s">
        <v>32</v>
      </c>
      <c r="C10" s="156"/>
      <c r="D10" s="61"/>
      <c r="E10" s="60"/>
      <c r="F10" s="58"/>
      <c r="G10" s="60"/>
      <c r="H10" s="58"/>
    </row>
    <row r="11" spans="1:8" x14ac:dyDescent="0.25">
      <c r="A11" s="154"/>
      <c r="B11" s="159"/>
      <c r="C11" s="160"/>
      <c r="D11" s="61"/>
      <c r="E11" s="60"/>
      <c r="F11" s="58"/>
      <c r="G11" s="60"/>
      <c r="H11" s="58"/>
    </row>
    <row r="12" spans="1:8" x14ac:dyDescent="0.25">
      <c r="A12" s="164" t="s">
        <v>5</v>
      </c>
      <c r="B12" s="166" t="s">
        <v>4</v>
      </c>
      <c r="C12" s="156"/>
      <c r="D12" s="59"/>
      <c r="E12" s="60"/>
      <c r="F12" s="58"/>
      <c r="G12" s="60"/>
      <c r="H12" s="58"/>
    </row>
    <row r="13" spans="1:8" x14ac:dyDescent="0.25">
      <c r="A13" s="154"/>
      <c r="B13" s="159"/>
      <c r="C13" s="160"/>
      <c r="D13" s="59"/>
      <c r="E13" s="60"/>
      <c r="F13" s="58"/>
      <c r="G13" s="60"/>
      <c r="H13" s="58"/>
    </row>
    <row r="14" spans="1:8" x14ac:dyDescent="0.25">
      <c r="A14" s="152" t="s">
        <v>6</v>
      </c>
      <c r="B14" s="155" t="s">
        <v>53</v>
      </c>
      <c r="C14" s="156"/>
      <c r="D14" s="62"/>
      <c r="E14" s="60"/>
      <c r="F14" s="58"/>
      <c r="G14" s="60"/>
      <c r="H14" s="58"/>
    </row>
    <row r="15" spans="1:8" x14ac:dyDescent="0.25">
      <c r="A15" s="153"/>
      <c r="B15" s="157"/>
      <c r="C15" s="158"/>
      <c r="D15" s="62"/>
      <c r="E15" s="60"/>
      <c r="F15" s="58"/>
      <c r="G15" s="60"/>
      <c r="H15" s="58"/>
    </row>
    <row r="16" spans="1:8" x14ac:dyDescent="0.25">
      <c r="A16" s="153"/>
      <c r="B16" s="157"/>
      <c r="C16" s="158"/>
      <c r="D16" s="62"/>
      <c r="E16" s="60"/>
      <c r="F16" s="58"/>
      <c r="G16" s="60"/>
      <c r="H16" s="58"/>
    </row>
    <row r="17" spans="1:8" x14ac:dyDescent="0.25">
      <c r="A17" s="153"/>
      <c r="B17" s="157"/>
      <c r="C17" s="158"/>
      <c r="D17" s="62"/>
      <c r="E17" s="60"/>
      <c r="F17" s="58"/>
      <c r="G17" s="60"/>
      <c r="H17" s="58"/>
    </row>
    <row r="18" spans="1:8" x14ac:dyDescent="0.25">
      <c r="A18" s="154"/>
      <c r="B18" s="159"/>
      <c r="C18" s="160"/>
      <c r="D18" s="59"/>
      <c r="E18" s="60"/>
      <c r="F18" s="58"/>
      <c r="G18" s="60"/>
      <c r="H18" s="58"/>
    </row>
    <row r="19" spans="1:8" x14ac:dyDescent="0.25">
      <c r="A19" s="152" t="s">
        <v>8</v>
      </c>
      <c r="B19" s="161" t="s">
        <v>54</v>
      </c>
      <c r="C19" s="156"/>
      <c r="D19" s="62"/>
      <c r="E19" s="60"/>
      <c r="F19" s="58"/>
      <c r="G19" s="60"/>
      <c r="H19" s="58"/>
    </row>
    <row r="20" spans="1:8" x14ac:dyDescent="0.25">
      <c r="A20" s="154"/>
      <c r="B20" s="159"/>
      <c r="C20" s="160"/>
      <c r="D20" s="59"/>
      <c r="E20" s="60"/>
      <c r="F20" s="58"/>
      <c r="G20" s="60"/>
      <c r="H20" s="58"/>
    </row>
    <row r="21" spans="1:8" ht="15.75" thickBot="1" x14ac:dyDescent="0.3">
      <c r="A21" s="63"/>
      <c r="B21" s="58"/>
      <c r="C21" s="58"/>
      <c r="D21" s="59"/>
      <c r="E21" s="60"/>
      <c r="F21" s="58"/>
      <c r="G21" s="60"/>
      <c r="H21" s="58"/>
    </row>
    <row r="22" spans="1:8" x14ac:dyDescent="0.25">
      <c r="A22" s="167" t="s">
        <v>10</v>
      </c>
      <c r="B22" s="121" t="s">
        <v>11</v>
      </c>
      <c r="C22" s="64" t="s">
        <v>12</v>
      </c>
      <c r="D22" s="65" t="s">
        <v>13</v>
      </c>
      <c r="E22" s="163" t="s">
        <v>14</v>
      </c>
      <c r="F22" s="151"/>
      <c r="G22" s="150" t="s">
        <v>15</v>
      </c>
      <c r="H22" s="151"/>
    </row>
    <row r="23" spans="1:8" x14ac:dyDescent="0.25">
      <c r="A23" s="159"/>
      <c r="B23" s="66" t="s">
        <v>16</v>
      </c>
      <c r="C23" s="67" t="s">
        <v>16</v>
      </c>
      <c r="D23" s="68" t="s">
        <v>17</v>
      </c>
      <c r="E23" s="69" t="s">
        <v>18</v>
      </c>
      <c r="F23" s="70" t="s">
        <v>19</v>
      </c>
      <c r="G23" s="71" t="s">
        <v>18</v>
      </c>
      <c r="H23" s="72" t="s">
        <v>19</v>
      </c>
    </row>
    <row r="24" spans="1:8" x14ac:dyDescent="0.25">
      <c r="A24" s="73"/>
      <c r="B24" s="74"/>
      <c r="C24" s="75"/>
      <c r="D24" s="76"/>
      <c r="E24" s="77"/>
      <c r="F24" s="78"/>
      <c r="G24" s="79"/>
      <c r="H24" s="82"/>
    </row>
    <row r="25" spans="1:8" ht="24.95" customHeight="1" x14ac:dyDescent="0.25">
      <c r="A25" s="73" t="s">
        <v>55</v>
      </c>
      <c r="B25" s="87" t="s">
        <v>36</v>
      </c>
      <c r="C25" s="88" t="s">
        <v>56</v>
      </c>
      <c r="D25" s="76" t="s">
        <v>45</v>
      </c>
      <c r="E25" s="77"/>
      <c r="F25" s="78"/>
      <c r="G25" s="79"/>
      <c r="H25" s="80">
        <v>100000</v>
      </c>
    </row>
    <row r="26" spans="1:8" ht="24.95" customHeight="1" x14ac:dyDescent="0.25">
      <c r="A26" s="73" t="s">
        <v>57</v>
      </c>
      <c r="B26" s="74" t="s">
        <v>36</v>
      </c>
      <c r="C26" s="75" t="s">
        <v>56</v>
      </c>
      <c r="D26" s="76" t="s">
        <v>45</v>
      </c>
      <c r="E26" s="77"/>
      <c r="F26" s="78"/>
      <c r="G26" s="79"/>
      <c r="H26" s="82">
        <v>32000</v>
      </c>
    </row>
    <row r="27" spans="1:8" ht="24.95" customHeight="1" x14ac:dyDescent="0.25">
      <c r="A27" s="73" t="s">
        <v>58</v>
      </c>
      <c r="B27" s="74" t="s">
        <v>36</v>
      </c>
      <c r="C27" s="75" t="s">
        <v>56</v>
      </c>
      <c r="D27" s="76" t="s">
        <v>45</v>
      </c>
      <c r="E27" s="77"/>
      <c r="F27" s="78"/>
      <c r="G27" s="77"/>
      <c r="H27" s="82">
        <v>19728</v>
      </c>
    </row>
    <row r="28" spans="1:8" ht="24.95" customHeight="1" x14ac:dyDescent="0.25">
      <c r="A28" s="73" t="s">
        <v>59</v>
      </c>
      <c r="B28" s="74" t="s">
        <v>36</v>
      </c>
      <c r="C28" s="75" t="s">
        <v>56</v>
      </c>
      <c r="D28" s="76" t="s">
        <v>45</v>
      </c>
      <c r="E28" s="77"/>
      <c r="F28" s="78"/>
      <c r="G28" s="79"/>
      <c r="H28" s="82">
        <v>20000</v>
      </c>
    </row>
    <row r="29" spans="1:8" ht="24.95" customHeight="1" x14ac:dyDescent="0.25">
      <c r="A29" s="73" t="s">
        <v>60</v>
      </c>
      <c r="B29" s="74" t="s">
        <v>36</v>
      </c>
      <c r="C29" s="75" t="s">
        <v>56</v>
      </c>
      <c r="D29" s="76" t="s">
        <v>45</v>
      </c>
      <c r="E29" s="77"/>
      <c r="F29" s="78"/>
      <c r="G29" s="79"/>
      <c r="H29" s="82">
        <v>12000</v>
      </c>
    </row>
    <row r="30" spans="1:8" ht="24.95" customHeight="1" x14ac:dyDescent="0.25">
      <c r="A30" s="73" t="s">
        <v>61</v>
      </c>
      <c r="B30" s="74" t="s">
        <v>36</v>
      </c>
      <c r="C30" s="75" t="s">
        <v>56</v>
      </c>
      <c r="D30" s="76" t="s">
        <v>45</v>
      </c>
      <c r="E30" s="77"/>
      <c r="F30" s="78"/>
      <c r="G30" s="77"/>
      <c r="H30" s="82">
        <v>8800</v>
      </c>
    </row>
    <row r="31" spans="1:8" ht="24.95" customHeight="1" x14ac:dyDescent="0.25">
      <c r="A31" s="73" t="s">
        <v>62</v>
      </c>
      <c r="B31" s="74" t="s">
        <v>36</v>
      </c>
      <c r="C31" s="75" t="s">
        <v>56</v>
      </c>
      <c r="D31" s="76" t="s">
        <v>45</v>
      </c>
      <c r="E31" s="77"/>
      <c r="F31" s="78"/>
      <c r="G31" s="77"/>
      <c r="H31" s="82">
        <v>9600</v>
      </c>
    </row>
    <row r="32" spans="1:8" ht="24.95" customHeight="1" x14ac:dyDescent="0.25">
      <c r="A32" s="73" t="s">
        <v>63</v>
      </c>
      <c r="B32" s="74" t="s">
        <v>36</v>
      </c>
      <c r="C32" s="75" t="s">
        <v>56</v>
      </c>
      <c r="D32" s="76" t="s">
        <v>45</v>
      </c>
      <c r="E32" s="77"/>
      <c r="F32" s="78"/>
      <c r="G32" s="79"/>
      <c r="H32" s="82">
        <v>19200</v>
      </c>
    </row>
    <row r="33" spans="1:8" ht="24.95" customHeight="1" x14ac:dyDescent="0.25">
      <c r="A33" s="73" t="s">
        <v>64</v>
      </c>
      <c r="B33" s="74" t="s">
        <v>36</v>
      </c>
      <c r="C33" s="75" t="s">
        <v>56</v>
      </c>
      <c r="D33" s="76" t="s">
        <v>23</v>
      </c>
      <c r="E33" s="77"/>
      <c r="F33" s="89"/>
      <c r="G33" s="79"/>
      <c r="H33" s="82">
        <v>5000</v>
      </c>
    </row>
    <row r="34" spans="1:8" ht="24.95" customHeight="1" x14ac:dyDescent="0.25">
      <c r="A34" s="73" t="s">
        <v>65</v>
      </c>
      <c r="B34" s="74" t="s">
        <v>66</v>
      </c>
      <c r="C34" s="75" t="s">
        <v>67</v>
      </c>
      <c r="D34" s="76" t="s">
        <v>45</v>
      </c>
      <c r="E34" s="77"/>
      <c r="F34" s="89"/>
      <c r="G34" s="79"/>
      <c r="H34" s="80">
        <v>15000</v>
      </c>
    </row>
    <row r="35" spans="1:8" ht="24.95" customHeight="1" x14ac:dyDescent="0.25">
      <c r="A35" s="73" t="s">
        <v>68</v>
      </c>
      <c r="B35" s="74" t="s">
        <v>36</v>
      </c>
      <c r="C35" s="75" t="s">
        <v>56</v>
      </c>
      <c r="D35" s="76" t="s">
        <v>45</v>
      </c>
      <c r="E35" s="77"/>
      <c r="F35" s="78"/>
      <c r="G35" s="79"/>
      <c r="H35" s="82">
        <v>5000</v>
      </c>
    </row>
    <row r="36" spans="1:8" ht="24.95" customHeight="1" x14ac:dyDescent="0.25">
      <c r="A36" s="73" t="s">
        <v>69</v>
      </c>
      <c r="B36" s="74" t="s">
        <v>36</v>
      </c>
      <c r="C36" s="75" t="s">
        <v>56</v>
      </c>
      <c r="D36" s="76" t="s">
        <v>45</v>
      </c>
      <c r="E36" s="77"/>
      <c r="F36" s="89"/>
      <c r="G36" s="79"/>
      <c r="H36" s="82">
        <v>6000</v>
      </c>
    </row>
    <row r="37" spans="1:8" ht="24.95" customHeight="1" x14ac:dyDescent="0.25">
      <c r="A37" s="73" t="s">
        <v>70</v>
      </c>
      <c r="B37" s="74" t="s">
        <v>36</v>
      </c>
      <c r="C37" s="75" t="s">
        <v>56</v>
      </c>
      <c r="D37" s="76" t="s">
        <v>45</v>
      </c>
      <c r="E37" s="77"/>
      <c r="F37" s="89"/>
      <c r="G37" s="79"/>
      <c r="H37" s="82">
        <v>4000</v>
      </c>
    </row>
    <row r="38" spans="1:8" ht="24.95" customHeight="1" x14ac:dyDescent="0.25">
      <c r="A38" s="73" t="s">
        <v>71</v>
      </c>
      <c r="B38" s="74" t="s">
        <v>36</v>
      </c>
      <c r="C38" s="75" t="s">
        <v>56</v>
      </c>
      <c r="D38" s="76" t="s">
        <v>45</v>
      </c>
      <c r="E38" s="77"/>
      <c r="F38" s="89"/>
      <c r="G38" s="79"/>
      <c r="H38" s="82">
        <v>5000</v>
      </c>
    </row>
    <row r="39" spans="1:8" ht="24.95" customHeight="1" x14ac:dyDescent="0.25">
      <c r="A39" s="73" t="s">
        <v>72</v>
      </c>
      <c r="B39" s="74" t="s">
        <v>36</v>
      </c>
      <c r="C39" s="75" t="s">
        <v>56</v>
      </c>
      <c r="D39" s="76" t="s">
        <v>45</v>
      </c>
      <c r="E39" s="77"/>
      <c r="F39" s="89"/>
      <c r="G39" s="79"/>
      <c r="H39" s="82">
        <v>15000</v>
      </c>
    </row>
    <row r="40" spans="1:8" ht="24.95" customHeight="1" x14ac:dyDescent="0.25">
      <c r="A40" s="73" t="s">
        <v>73</v>
      </c>
      <c r="B40" s="74" t="s">
        <v>36</v>
      </c>
      <c r="C40" s="75" t="s">
        <v>37</v>
      </c>
      <c r="D40" s="76" t="s">
        <v>45</v>
      </c>
      <c r="E40" s="77"/>
      <c r="F40" s="89"/>
      <c r="G40" s="79"/>
      <c r="H40" s="80">
        <v>40000</v>
      </c>
    </row>
    <row r="41" spans="1:8" ht="24.95" customHeight="1" x14ac:dyDescent="0.25">
      <c r="A41" s="73" t="s">
        <v>74</v>
      </c>
      <c r="B41" s="87" t="s">
        <v>36</v>
      </c>
      <c r="C41" s="88" t="s">
        <v>56</v>
      </c>
      <c r="D41" s="76" t="s">
        <v>45</v>
      </c>
      <c r="E41" s="77"/>
      <c r="F41" s="89"/>
      <c r="G41" s="79"/>
      <c r="H41" s="80">
        <v>15000</v>
      </c>
    </row>
    <row r="42" spans="1:8" ht="24.95" customHeight="1" x14ac:dyDescent="0.25">
      <c r="A42" s="73" t="s">
        <v>75</v>
      </c>
      <c r="B42" s="74" t="s">
        <v>36</v>
      </c>
      <c r="C42" s="75" t="s">
        <v>56</v>
      </c>
      <c r="D42" s="76" t="s">
        <v>45</v>
      </c>
      <c r="E42" s="77"/>
      <c r="F42" s="89"/>
      <c r="G42" s="79"/>
      <c r="H42" s="82">
        <v>4200</v>
      </c>
    </row>
    <row r="43" spans="1:8" ht="24.95" customHeight="1" x14ac:dyDescent="0.25">
      <c r="A43" s="73" t="s">
        <v>76</v>
      </c>
      <c r="B43" s="74" t="s">
        <v>36</v>
      </c>
      <c r="C43" s="75" t="s">
        <v>56</v>
      </c>
      <c r="D43" s="76" t="s">
        <v>45</v>
      </c>
      <c r="E43" s="77"/>
      <c r="F43" s="89"/>
      <c r="G43" s="79"/>
      <c r="H43" s="82">
        <v>500</v>
      </c>
    </row>
    <row r="44" spans="1:8" ht="24.95" customHeight="1" x14ac:dyDescent="0.25">
      <c r="A44" s="73" t="s">
        <v>77</v>
      </c>
      <c r="B44" s="74" t="s">
        <v>36</v>
      </c>
      <c r="C44" s="75" t="s">
        <v>56</v>
      </c>
      <c r="D44" s="76" t="s">
        <v>23</v>
      </c>
      <c r="E44" s="77"/>
      <c r="F44" s="89"/>
      <c r="G44" s="79"/>
      <c r="H44" s="82">
        <v>40000</v>
      </c>
    </row>
    <row r="45" spans="1:8" ht="24.95" customHeight="1" x14ac:dyDescent="0.25">
      <c r="A45" s="73" t="s">
        <v>78</v>
      </c>
      <c r="B45" s="74" t="s">
        <v>36</v>
      </c>
      <c r="C45" s="75" t="s">
        <v>56</v>
      </c>
      <c r="D45" s="76" t="s">
        <v>23</v>
      </c>
      <c r="E45" s="77"/>
      <c r="F45" s="89"/>
      <c r="G45" s="79"/>
      <c r="H45" s="82">
        <v>4000</v>
      </c>
    </row>
    <row r="46" spans="1:8" ht="24.95" customHeight="1" x14ac:dyDescent="0.25">
      <c r="A46" s="73" t="s">
        <v>79</v>
      </c>
      <c r="B46" s="74" t="s">
        <v>36</v>
      </c>
      <c r="C46" s="75" t="s">
        <v>56</v>
      </c>
      <c r="D46" s="76" t="s">
        <v>45</v>
      </c>
      <c r="E46" s="90"/>
      <c r="F46" s="89"/>
      <c r="G46" s="91"/>
      <c r="H46" s="82">
        <v>2500</v>
      </c>
    </row>
    <row r="47" spans="1:8" ht="24.95" customHeight="1" x14ac:dyDescent="0.25">
      <c r="A47" s="73" t="s">
        <v>80</v>
      </c>
      <c r="B47" s="74" t="s">
        <v>36</v>
      </c>
      <c r="C47" s="75" t="s">
        <v>56</v>
      </c>
      <c r="D47" s="76" t="s">
        <v>45</v>
      </c>
      <c r="E47" s="90"/>
      <c r="F47" s="89"/>
      <c r="G47" s="91"/>
      <c r="H47" s="82">
        <v>5000</v>
      </c>
    </row>
    <row r="48" spans="1:8" ht="24.95" customHeight="1" x14ac:dyDescent="0.25">
      <c r="A48" s="73" t="s">
        <v>81</v>
      </c>
      <c r="B48" s="74" t="s">
        <v>36</v>
      </c>
      <c r="C48" s="75" t="s">
        <v>56</v>
      </c>
      <c r="D48" s="103" t="s">
        <v>23</v>
      </c>
      <c r="E48" s="104"/>
      <c r="F48" s="105"/>
      <c r="G48" s="104"/>
      <c r="H48" s="106">
        <v>3600</v>
      </c>
    </row>
    <row r="49" spans="1:8" ht="24.95" customHeight="1" x14ac:dyDescent="0.25">
      <c r="A49" s="107" t="s">
        <v>82</v>
      </c>
      <c r="B49" s="75" t="s">
        <v>36</v>
      </c>
      <c r="C49" s="75" t="s">
        <v>56</v>
      </c>
      <c r="D49" s="103" t="s">
        <v>23</v>
      </c>
      <c r="E49" s="104"/>
      <c r="F49" s="105"/>
      <c r="G49" s="108" t="s">
        <v>83</v>
      </c>
      <c r="H49" s="106">
        <v>3600</v>
      </c>
    </row>
    <row r="50" spans="1:8" ht="24.95" customHeight="1" x14ac:dyDescent="0.25">
      <c r="A50" s="107" t="s">
        <v>84</v>
      </c>
      <c r="B50" s="75" t="s">
        <v>36</v>
      </c>
      <c r="C50" s="75" t="s">
        <v>56</v>
      </c>
      <c r="D50" s="103" t="s">
        <v>23</v>
      </c>
      <c r="E50" s="104"/>
      <c r="F50" s="105"/>
      <c r="G50" s="104"/>
      <c r="H50" s="106">
        <v>3600</v>
      </c>
    </row>
    <row r="51" spans="1:8" ht="24.95" customHeight="1" x14ac:dyDescent="0.25">
      <c r="A51" s="107" t="s">
        <v>85</v>
      </c>
      <c r="B51" s="75" t="s">
        <v>36</v>
      </c>
      <c r="C51" s="75" t="s">
        <v>56</v>
      </c>
      <c r="D51" s="103" t="s">
        <v>23</v>
      </c>
      <c r="E51" s="104"/>
      <c r="F51" s="105"/>
      <c r="G51" s="104"/>
      <c r="H51" s="109">
        <v>2000</v>
      </c>
    </row>
    <row r="52" spans="1:8" ht="24.95" customHeight="1" x14ac:dyDescent="0.25">
      <c r="A52" s="107" t="s">
        <v>86</v>
      </c>
      <c r="B52" s="75" t="s">
        <v>36</v>
      </c>
      <c r="C52" s="75" t="s">
        <v>56</v>
      </c>
      <c r="D52" s="103" t="s">
        <v>45</v>
      </c>
      <c r="E52" s="104"/>
      <c r="F52" s="105"/>
      <c r="G52" s="104"/>
      <c r="H52" s="109">
        <v>6000</v>
      </c>
    </row>
    <row r="53" spans="1:8" ht="24.95" customHeight="1" x14ac:dyDescent="0.25">
      <c r="A53" s="107" t="s">
        <v>87</v>
      </c>
      <c r="B53" s="88" t="s">
        <v>36</v>
      </c>
      <c r="C53" s="88" t="s">
        <v>56</v>
      </c>
      <c r="D53" s="103" t="s">
        <v>45</v>
      </c>
      <c r="E53" s="104"/>
      <c r="F53" s="105"/>
      <c r="G53" s="104"/>
      <c r="H53" s="106">
        <v>7000</v>
      </c>
    </row>
    <row r="54" spans="1:8" ht="24.95" customHeight="1" x14ac:dyDescent="0.25">
      <c r="A54" s="107" t="s">
        <v>88</v>
      </c>
      <c r="B54" s="88" t="s">
        <v>36</v>
      </c>
      <c r="C54" s="88" t="s">
        <v>56</v>
      </c>
      <c r="D54" s="103" t="s">
        <v>45</v>
      </c>
      <c r="E54" s="104"/>
      <c r="F54" s="105"/>
      <c r="G54" s="104"/>
      <c r="H54" s="106">
        <v>3500</v>
      </c>
    </row>
    <row r="55" spans="1:8" ht="24.95" customHeight="1" x14ac:dyDescent="0.25">
      <c r="A55" s="107" t="s">
        <v>89</v>
      </c>
      <c r="B55" s="88" t="s">
        <v>36</v>
      </c>
      <c r="C55" s="88" t="s">
        <v>56</v>
      </c>
      <c r="D55" s="103" t="s">
        <v>23</v>
      </c>
      <c r="E55" s="104"/>
      <c r="F55" s="105"/>
      <c r="G55" s="104"/>
      <c r="H55" s="106">
        <v>800</v>
      </c>
    </row>
    <row r="56" spans="1:8" ht="24.95" customHeight="1" x14ac:dyDescent="0.25">
      <c r="A56" s="107" t="s">
        <v>90</v>
      </c>
      <c r="B56" s="88" t="s">
        <v>36</v>
      </c>
      <c r="C56" s="88" t="s">
        <v>56</v>
      </c>
      <c r="D56" s="103" t="s">
        <v>23</v>
      </c>
      <c r="E56" s="104"/>
      <c r="F56" s="105"/>
      <c r="G56" s="104"/>
      <c r="H56" s="106">
        <v>2000</v>
      </c>
    </row>
    <row r="57" spans="1:8" ht="24.95" customHeight="1" x14ac:dyDescent="0.25">
      <c r="A57" s="107" t="s">
        <v>91</v>
      </c>
      <c r="B57" s="88" t="s">
        <v>36</v>
      </c>
      <c r="C57" s="88" t="s">
        <v>56</v>
      </c>
      <c r="D57" s="103" t="s">
        <v>45</v>
      </c>
      <c r="E57" s="104"/>
      <c r="F57" s="105"/>
      <c r="G57" s="104"/>
      <c r="H57" s="106">
        <v>12000</v>
      </c>
    </row>
    <row r="58" spans="1:8" ht="24.95" customHeight="1" x14ac:dyDescent="0.25">
      <c r="A58" s="107" t="s">
        <v>92</v>
      </c>
      <c r="B58" s="75" t="s">
        <v>36</v>
      </c>
      <c r="C58" s="75" t="s">
        <v>56</v>
      </c>
      <c r="D58" s="103" t="s">
        <v>45</v>
      </c>
      <c r="E58" s="104"/>
      <c r="F58" s="105"/>
      <c r="G58" s="104"/>
      <c r="H58" s="109">
        <v>6000</v>
      </c>
    </row>
    <row r="59" spans="1:8" ht="24.95" customHeight="1" x14ac:dyDescent="0.25">
      <c r="A59" s="107" t="s">
        <v>93</v>
      </c>
      <c r="B59" s="75" t="s">
        <v>36</v>
      </c>
      <c r="C59" s="75" t="s">
        <v>56</v>
      </c>
      <c r="D59" s="103" t="s">
        <v>45</v>
      </c>
      <c r="E59" s="104"/>
      <c r="F59" s="105"/>
      <c r="G59" s="104"/>
      <c r="H59" s="106">
        <v>12500</v>
      </c>
    </row>
    <row r="60" spans="1:8" ht="24.95" customHeight="1" x14ac:dyDescent="0.25">
      <c r="A60" s="107" t="s">
        <v>94</v>
      </c>
      <c r="B60" s="75" t="s">
        <v>36</v>
      </c>
      <c r="C60" s="75" t="s">
        <v>56</v>
      </c>
      <c r="D60" s="103" t="s">
        <v>45</v>
      </c>
      <c r="E60" s="104"/>
      <c r="F60" s="105"/>
      <c r="G60" s="104"/>
      <c r="H60" s="106">
        <v>10500</v>
      </c>
    </row>
    <row r="61" spans="1:8" ht="24.95" customHeight="1" x14ac:dyDescent="0.25">
      <c r="A61" s="107" t="s">
        <v>95</v>
      </c>
      <c r="B61" s="75" t="s">
        <v>36</v>
      </c>
      <c r="C61" s="75" t="s">
        <v>56</v>
      </c>
      <c r="D61" s="103" t="s">
        <v>45</v>
      </c>
      <c r="E61" s="104"/>
      <c r="F61" s="105"/>
      <c r="G61" s="104"/>
      <c r="H61" s="109">
        <v>1200</v>
      </c>
    </row>
    <row r="62" spans="1:8" ht="24.95" customHeight="1" x14ac:dyDescent="0.25">
      <c r="A62" s="107" t="s">
        <v>96</v>
      </c>
      <c r="B62" s="75" t="s">
        <v>36</v>
      </c>
      <c r="C62" s="75" t="s">
        <v>56</v>
      </c>
      <c r="D62" s="103" t="s">
        <v>45</v>
      </c>
      <c r="E62" s="104"/>
      <c r="F62" s="105"/>
      <c r="G62" s="104"/>
      <c r="H62" s="109">
        <v>1000</v>
      </c>
    </row>
    <row r="63" spans="1:8" ht="24.95" customHeight="1" x14ac:dyDescent="0.25">
      <c r="A63" s="107" t="s">
        <v>97</v>
      </c>
      <c r="B63" s="75" t="s">
        <v>36</v>
      </c>
      <c r="C63" s="75" t="s">
        <v>56</v>
      </c>
      <c r="D63" s="103" t="s">
        <v>45</v>
      </c>
      <c r="E63" s="104"/>
      <c r="F63" s="105"/>
      <c r="G63" s="104"/>
      <c r="H63" s="109">
        <v>700</v>
      </c>
    </row>
    <row r="64" spans="1:8" ht="24.95" customHeight="1" x14ac:dyDescent="0.25">
      <c r="A64" s="107" t="s">
        <v>98</v>
      </c>
      <c r="B64" s="75" t="s">
        <v>36</v>
      </c>
      <c r="C64" s="75" t="s">
        <v>56</v>
      </c>
      <c r="D64" s="103" t="s">
        <v>45</v>
      </c>
      <c r="E64" s="104"/>
      <c r="F64" s="105"/>
      <c r="G64" s="104"/>
      <c r="H64" s="109">
        <v>1200</v>
      </c>
    </row>
    <row r="65" spans="1:8" ht="24.95" customHeight="1" x14ac:dyDescent="0.25">
      <c r="A65" s="110" t="s">
        <v>99</v>
      </c>
      <c r="B65" s="75" t="s">
        <v>36</v>
      </c>
      <c r="C65" s="75" t="s">
        <v>56</v>
      </c>
      <c r="D65" s="103" t="s">
        <v>45</v>
      </c>
      <c r="E65" s="104"/>
      <c r="F65" s="105"/>
      <c r="G65" s="104"/>
      <c r="H65" s="109">
        <v>800</v>
      </c>
    </row>
    <row r="66" spans="1:8" ht="24.95" customHeight="1" x14ac:dyDescent="0.25">
      <c r="A66" s="110" t="s">
        <v>100</v>
      </c>
      <c r="B66" s="75" t="s">
        <v>36</v>
      </c>
      <c r="C66" s="75" t="s">
        <v>56</v>
      </c>
      <c r="D66" s="103" t="s">
        <v>45</v>
      </c>
      <c r="E66" s="104"/>
      <c r="F66" s="105"/>
      <c r="G66" s="104"/>
      <c r="H66" s="109">
        <v>1200</v>
      </c>
    </row>
    <row r="67" spans="1:8" ht="24.95" customHeight="1" x14ac:dyDescent="0.25">
      <c r="A67" s="110" t="s">
        <v>101</v>
      </c>
      <c r="B67" s="75" t="s">
        <v>36</v>
      </c>
      <c r="C67" s="75" t="s">
        <v>56</v>
      </c>
      <c r="D67" s="103" t="s">
        <v>45</v>
      </c>
      <c r="E67" s="104"/>
      <c r="F67" s="105"/>
      <c r="G67" s="104"/>
      <c r="H67" s="109">
        <v>1200</v>
      </c>
    </row>
    <row r="68" spans="1:8" ht="24.95" customHeight="1" x14ac:dyDescent="0.25">
      <c r="A68" s="110" t="s">
        <v>102</v>
      </c>
      <c r="B68" s="75" t="s">
        <v>36</v>
      </c>
      <c r="C68" s="75" t="s">
        <v>56</v>
      </c>
      <c r="D68" s="103" t="s">
        <v>45</v>
      </c>
      <c r="E68" s="104"/>
      <c r="F68" s="105"/>
      <c r="G68" s="104"/>
      <c r="H68" s="109">
        <v>1200</v>
      </c>
    </row>
    <row r="69" spans="1:8" ht="24.95" customHeight="1" x14ac:dyDescent="0.25">
      <c r="A69" s="110" t="s">
        <v>103</v>
      </c>
      <c r="B69" s="75" t="s">
        <v>36</v>
      </c>
      <c r="C69" s="75" t="s">
        <v>56</v>
      </c>
      <c r="D69" s="103" t="s">
        <v>45</v>
      </c>
      <c r="E69" s="104"/>
      <c r="F69" s="105"/>
      <c r="G69" s="104"/>
      <c r="H69" s="109">
        <v>1000</v>
      </c>
    </row>
    <row r="70" spans="1:8" ht="24.95" customHeight="1" x14ac:dyDescent="0.25">
      <c r="A70" s="107" t="s">
        <v>104</v>
      </c>
      <c r="B70" s="75" t="s">
        <v>36</v>
      </c>
      <c r="C70" s="75" t="s">
        <v>56</v>
      </c>
      <c r="D70" s="103" t="s">
        <v>45</v>
      </c>
      <c r="E70" s="104"/>
      <c r="F70" s="105"/>
      <c r="G70" s="104"/>
      <c r="H70" s="109">
        <v>16000</v>
      </c>
    </row>
    <row r="71" spans="1:8" ht="24.95" customHeight="1" x14ac:dyDescent="0.25">
      <c r="A71" s="107" t="s">
        <v>105</v>
      </c>
      <c r="B71" s="75" t="s">
        <v>36</v>
      </c>
      <c r="C71" s="75" t="s">
        <v>37</v>
      </c>
      <c r="D71" s="103" t="s">
        <v>45</v>
      </c>
      <c r="E71" s="104"/>
      <c r="F71" s="105"/>
      <c r="G71" s="104"/>
      <c r="H71" s="106">
        <v>60000</v>
      </c>
    </row>
    <row r="72" spans="1:8" ht="24.95" customHeight="1" x14ac:dyDescent="0.25">
      <c r="A72" s="107" t="s">
        <v>106</v>
      </c>
      <c r="B72" s="75" t="s">
        <v>21</v>
      </c>
      <c r="C72" s="75" t="s">
        <v>22</v>
      </c>
      <c r="D72" s="103" t="s">
        <v>23</v>
      </c>
      <c r="E72" s="104"/>
      <c r="F72" s="105"/>
      <c r="G72" s="104">
        <v>2</v>
      </c>
      <c r="H72" s="109">
        <v>140000</v>
      </c>
    </row>
    <row r="73" spans="1:8" ht="24.95" customHeight="1" x14ac:dyDescent="0.25">
      <c r="A73" s="107" t="s">
        <v>107</v>
      </c>
      <c r="B73" s="75" t="s">
        <v>27</v>
      </c>
      <c r="C73" s="75" t="s">
        <v>28</v>
      </c>
      <c r="D73" s="103" t="s">
        <v>23</v>
      </c>
      <c r="E73" s="104"/>
      <c r="F73" s="105"/>
      <c r="G73" s="104">
        <v>2</v>
      </c>
      <c r="H73" s="109">
        <v>28000</v>
      </c>
    </row>
    <row r="74" spans="1:8" ht="24.95" customHeight="1" x14ac:dyDescent="0.25">
      <c r="A74" s="111" t="s">
        <v>108</v>
      </c>
      <c r="B74" s="75" t="s">
        <v>36</v>
      </c>
      <c r="C74" s="75" t="s">
        <v>56</v>
      </c>
      <c r="D74" s="103" t="s">
        <v>23</v>
      </c>
      <c r="E74" s="104"/>
      <c r="F74" s="112"/>
      <c r="G74" s="104"/>
      <c r="H74" s="106">
        <v>20000</v>
      </c>
    </row>
    <row r="75" spans="1:8" x14ac:dyDescent="0.25">
      <c r="A75" s="113"/>
      <c r="B75" s="113"/>
      <c r="C75" s="114"/>
      <c r="D75" s="96" t="s">
        <v>29</v>
      </c>
      <c r="E75" s="115">
        <f t="shared" ref="E75:F75" si="0">SUM(E24:E49)</f>
        <v>0</v>
      </c>
      <c r="F75" s="116">
        <f t="shared" si="0"/>
        <v>0</v>
      </c>
      <c r="G75" s="117">
        <v>2</v>
      </c>
      <c r="H75" s="124">
        <f>SUM(H12:H74)</f>
        <v>734128</v>
      </c>
    </row>
    <row r="77" spans="1:8" x14ac:dyDescent="0.25">
      <c r="A77" s="123"/>
    </row>
  </sheetData>
  <mergeCells count="13">
    <mergeCell ref="A8:A9"/>
    <mergeCell ref="B8:C9"/>
    <mergeCell ref="A10:A11"/>
    <mergeCell ref="B10:C11"/>
    <mergeCell ref="A12:A13"/>
    <mergeCell ref="B12:C13"/>
    <mergeCell ref="G22:H22"/>
    <mergeCell ref="A14:A18"/>
    <mergeCell ref="B14:C18"/>
    <mergeCell ref="A19:A20"/>
    <mergeCell ref="B19:C20"/>
    <mergeCell ref="A22:A23"/>
    <mergeCell ref="E22:F22"/>
  </mergeCells>
  <pageMargins left="0.7" right="0.7" top="0.75" bottom="0.75" header="0.3" footer="0.3"/>
  <extLst>
    <ext xmlns:x14="http://schemas.microsoft.com/office/spreadsheetml/2009/9/main" uri="{CCE6A557-97BC-4b89-ADB6-D9C93CAAB3DF}">
      <x14:dataValidations xmlns:xm="http://schemas.microsoft.com/office/excel/2006/main" count="6">
        <x14:dataValidation type="list" allowBlank="1" showInputMessage="1" showErrorMessage="1" prompt="Please indicate the appropriate expenditure type." xr:uid="{00000000-0002-0000-0200-000000000000}">
          <x14:formula1>
            <xm:f>'C:\Users\jendelos\Documents\[Final SOA existing budget 5-6.xlsx]Category Definitions'!#REF!</xm:f>
          </x14:formula1>
          <xm:sqref>C75</xm:sqref>
        </x14:dataValidation>
        <x14:dataValidation type="list" allowBlank="1" showInputMessage="1" showErrorMessage="1" prompt="Select the appropriate expenditure type." xr:uid="{00000000-0002-0000-0200-000001000000}">
          <x14:formula1>
            <xm:f>'C:\Users\jendelos\Documents\[Final SOA existing budget 5-6.xlsx]Category Definitions'!#REF!</xm:f>
          </x14:formula1>
          <xm:sqref>C24:C74</xm:sqref>
        </x14:dataValidation>
        <x14:dataValidation type="list" allowBlank="1" showInputMessage="1" showErrorMessage="1" prompt="Select the appropriate Foundation Budget Functional Category for the cost item." xr:uid="{00000000-0002-0000-0200-000002000000}">
          <x14:formula1>
            <xm:f>'C:\Users\jendelos\Documents\[Final SOA existing budget 5-6.xlsx]Category Definitions'!#REF!</xm:f>
          </x14:formula1>
          <xm:sqref>B24:B74</xm:sqref>
        </x14:dataValidation>
        <x14:dataValidation type="list" allowBlank="1" showInputMessage="1" showErrorMessage="1" prompt="If this is an ongoing expense, indicate &quot;Yes&quot;, if this is a one-time expense, indicate &quot;No&quot;." xr:uid="{00000000-0002-0000-0200-000003000000}">
          <x14:formula1>
            <xm:f>'C:\Users\jendelos\Documents\[Final SOA existing budget 5-6.xlsx]Category Definitions'!#REF!</xm:f>
          </x14:formula1>
          <xm:sqref>D24:D74</xm:sqref>
        </x14:dataValidation>
        <x14:dataValidation type="list" allowBlank="1" showErrorMessage="1" xr:uid="{00000000-0002-0000-0200-000004000000}">
          <x14:formula1>
            <xm:f>'C:\Users\jendelos\Documents\[Final SOA existing budget 5-6.xlsx]Category Definitions'!#REF!</xm:f>
          </x14:formula1>
          <xm:sqref>B10 B12 B8</xm:sqref>
        </x14:dataValidation>
        <x14:dataValidation type="list" allowBlank="1" showInputMessage="1" showErrorMessage="1" prompt="Foundation Budget Expenditure - Select the appropriate Foundation Budget Expenditure Category for the budgeted cost" xr:uid="{00000000-0002-0000-0200-000006000000}">
          <x14:formula1>
            <xm:f>'C:\Users\jendelos\Documents\[Final SOA existing budget 5-6.xlsx]Category Definitions'!#REF!</xm:f>
          </x14:formula1>
          <xm:sqref>B75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6"/>
  <sheetViews>
    <sheetView zoomScaleNormal="100" workbookViewId="0"/>
  </sheetViews>
  <sheetFormatPr defaultColWidth="8.85546875" defaultRowHeight="15" x14ac:dyDescent="0.25"/>
  <cols>
    <col min="1" max="1" width="53.85546875" customWidth="1"/>
    <col min="2" max="2" width="34.42578125" customWidth="1"/>
    <col min="3" max="3" width="19" customWidth="1"/>
    <col min="4" max="4" width="17.140625" customWidth="1"/>
    <col min="6" max="6" width="15.42578125" customWidth="1"/>
    <col min="8" max="8" width="14.140625" customWidth="1"/>
  </cols>
  <sheetData>
    <row r="1" spans="1:8" ht="18.75" x14ac:dyDescent="0.3">
      <c r="A1" s="56" t="s">
        <v>0</v>
      </c>
      <c r="B1" s="57"/>
      <c r="C1" s="58"/>
      <c r="D1" s="59"/>
      <c r="E1" s="60"/>
      <c r="F1" s="58"/>
      <c r="G1" s="60"/>
      <c r="H1" s="58"/>
    </row>
    <row r="2" spans="1:8" ht="18.75" x14ac:dyDescent="0.3">
      <c r="A2" s="56"/>
      <c r="B2" s="57"/>
      <c r="C2" s="58"/>
      <c r="D2" s="59"/>
      <c r="E2" s="60"/>
      <c r="F2" s="58"/>
      <c r="G2" s="60"/>
      <c r="H2" s="58"/>
    </row>
    <row r="3" spans="1:8" ht="18.75" x14ac:dyDescent="0.3">
      <c r="A3" s="56"/>
      <c r="B3" s="57"/>
      <c r="C3" s="58"/>
      <c r="D3" s="59"/>
      <c r="E3" s="60"/>
      <c r="F3" s="58"/>
      <c r="G3" s="60"/>
      <c r="H3" s="58"/>
    </row>
    <row r="4" spans="1:8" ht="18.75" x14ac:dyDescent="0.3">
      <c r="A4" s="56"/>
      <c r="B4" s="57"/>
      <c r="C4" s="58"/>
      <c r="D4" s="59"/>
      <c r="E4" s="60"/>
      <c r="F4" s="58"/>
      <c r="G4" s="60"/>
      <c r="H4" s="58"/>
    </row>
    <row r="5" spans="1:8" ht="18.75" x14ac:dyDescent="0.3">
      <c r="A5" s="56"/>
      <c r="B5" s="57"/>
      <c r="C5" s="58"/>
      <c r="D5" s="59"/>
      <c r="E5" s="60"/>
      <c r="F5" s="58"/>
      <c r="G5" s="60"/>
      <c r="H5" s="58"/>
    </row>
    <row r="6" spans="1:8" ht="18.75" x14ac:dyDescent="0.3">
      <c r="A6" s="56"/>
      <c r="B6" s="57"/>
      <c r="C6" s="58"/>
      <c r="D6" s="59"/>
      <c r="E6" s="60"/>
      <c r="F6" s="58"/>
      <c r="G6" s="60"/>
      <c r="H6" s="58"/>
    </row>
    <row r="7" spans="1:8" x14ac:dyDescent="0.25">
      <c r="A7" s="58"/>
      <c r="B7" s="57"/>
      <c r="C7" s="58"/>
      <c r="D7" s="61"/>
      <c r="E7" s="60"/>
      <c r="F7" s="58"/>
      <c r="G7" s="60"/>
      <c r="H7" s="58"/>
    </row>
    <row r="8" spans="1:8" x14ac:dyDescent="0.25">
      <c r="A8" s="164" t="s">
        <v>1</v>
      </c>
      <c r="B8" s="166" t="s">
        <v>109</v>
      </c>
      <c r="C8" s="156"/>
      <c r="D8" s="61"/>
      <c r="E8" s="60"/>
      <c r="F8" s="58"/>
      <c r="G8" s="60"/>
      <c r="H8" s="58"/>
    </row>
    <row r="9" spans="1:8" x14ac:dyDescent="0.25">
      <c r="A9" s="154"/>
      <c r="B9" s="159"/>
      <c r="C9" s="160"/>
      <c r="D9" s="61"/>
      <c r="E9" s="60"/>
      <c r="F9" s="58"/>
      <c r="G9" s="60"/>
      <c r="H9" s="58"/>
    </row>
    <row r="10" spans="1:8" x14ac:dyDescent="0.25">
      <c r="A10" s="164" t="s">
        <v>3</v>
      </c>
      <c r="B10" s="166" t="s">
        <v>32</v>
      </c>
      <c r="C10" s="156"/>
      <c r="D10" s="61"/>
      <c r="E10" s="60"/>
      <c r="F10" s="58"/>
      <c r="G10" s="60"/>
      <c r="H10" s="58"/>
    </row>
    <row r="11" spans="1:8" x14ac:dyDescent="0.25">
      <c r="A11" s="154"/>
      <c r="B11" s="159"/>
      <c r="C11" s="160"/>
      <c r="D11" s="61"/>
      <c r="E11" s="60"/>
      <c r="F11" s="58"/>
      <c r="G11" s="60"/>
      <c r="H11" s="58"/>
    </row>
    <row r="12" spans="1:8" x14ac:dyDescent="0.25">
      <c r="A12" s="164" t="s">
        <v>5</v>
      </c>
      <c r="B12" s="166" t="s">
        <v>4</v>
      </c>
      <c r="C12" s="156"/>
      <c r="D12" s="59"/>
      <c r="E12" s="60"/>
      <c r="F12" s="58"/>
      <c r="G12" s="60"/>
      <c r="H12" s="58"/>
    </row>
    <row r="13" spans="1:8" x14ac:dyDescent="0.25">
      <c r="A13" s="154"/>
      <c r="B13" s="159"/>
      <c r="C13" s="160"/>
      <c r="D13" s="59"/>
      <c r="E13" s="60"/>
      <c r="F13" s="58"/>
      <c r="G13" s="60"/>
      <c r="H13" s="58"/>
    </row>
    <row r="14" spans="1:8" x14ac:dyDescent="0.25">
      <c r="A14" s="152" t="s">
        <v>6</v>
      </c>
      <c r="B14" s="168" t="s">
        <v>110</v>
      </c>
      <c r="C14" s="156"/>
      <c r="D14" s="62"/>
      <c r="E14" s="60"/>
      <c r="F14" s="58"/>
      <c r="G14" s="60"/>
      <c r="H14" s="58"/>
    </row>
    <row r="15" spans="1:8" x14ac:dyDescent="0.25">
      <c r="A15" s="153"/>
      <c r="B15" s="157"/>
      <c r="C15" s="158"/>
      <c r="D15" s="62"/>
      <c r="E15" s="60"/>
      <c r="F15" s="58"/>
      <c r="G15" s="60"/>
      <c r="H15" s="58"/>
    </row>
    <row r="16" spans="1:8" x14ac:dyDescent="0.25">
      <c r="A16" s="153"/>
      <c r="B16" s="157"/>
      <c r="C16" s="158"/>
      <c r="D16" s="62"/>
      <c r="E16" s="60"/>
      <c r="F16" s="58"/>
      <c r="G16" s="60"/>
      <c r="H16" s="58"/>
    </row>
    <row r="17" spans="1:8" x14ac:dyDescent="0.25">
      <c r="A17" s="153"/>
      <c r="B17" s="157"/>
      <c r="C17" s="158"/>
      <c r="D17" s="62"/>
      <c r="E17" s="60"/>
      <c r="F17" s="58"/>
      <c r="G17" s="60"/>
      <c r="H17" s="58"/>
    </row>
    <row r="18" spans="1:8" x14ac:dyDescent="0.25">
      <c r="A18" s="154"/>
      <c r="B18" s="159"/>
      <c r="C18" s="160"/>
      <c r="D18" s="59"/>
      <c r="E18" s="60"/>
      <c r="F18" s="58"/>
      <c r="G18" s="60"/>
      <c r="H18" s="58"/>
    </row>
    <row r="19" spans="1:8" x14ac:dyDescent="0.25">
      <c r="A19" s="152" t="s">
        <v>8</v>
      </c>
      <c r="B19" s="169" t="s">
        <v>111</v>
      </c>
      <c r="C19" s="156"/>
      <c r="D19" s="62"/>
      <c r="E19" s="60"/>
      <c r="F19" s="58"/>
      <c r="G19" s="60"/>
      <c r="H19" s="58"/>
    </row>
    <row r="20" spans="1:8" x14ac:dyDescent="0.25">
      <c r="A20" s="154"/>
      <c r="B20" s="159"/>
      <c r="C20" s="160"/>
      <c r="D20" s="59"/>
      <c r="E20" s="60"/>
      <c r="F20" s="58"/>
      <c r="G20" s="60"/>
      <c r="H20" s="58"/>
    </row>
    <row r="21" spans="1:8" ht="15.75" thickBot="1" x14ac:dyDescent="0.3">
      <c r="A21" s="63"/>
      <c r="B21" s="58"/>
      <c r="C21" s="58"/>
      <c r="D21" s="59"/>
      <c r="E21" s="60"/>
      <c r="F21" s="58"/>
      <c r="G21" s="60"/>
      <c r="H21" s="58"/>
    </row>
    <row r="22" spans="1:8" ht="48" customHeight="1" x14ac:dyDescent="0.25">
      <c r="A22" s="167" t="s">
        <v>112</v>
      </c>
      <c r="B22" s="121" t="s">
        <v>11</v>
      </c>
      <c r="C22" s="64" t="s">
        <v>12</v>
      </c>
      <c r="D22" s="65" t="s">
        <v>13</v>
      </c>
      <c r="E22" s="163" t="s">
        <v>14</v>
      </c>
      <c r="F22" s="151"/>
      <c r="G22" s="150" t="s">
        <v>15</v>
      </c>
      <c r="H22" s="151"/>
    </row>
    <row r="23" spans="1:8" ht="12.95" customHeight="1" x14ac:dyDescent="0.25">
      <c r="A23" s="159"/>
      <c r="B23" s="66" t="s">
        <v>16</v>
      </c>
      <c r="C23" s="67" t="s">
        <v>16</v>
      </c>
      <c r="D23" s="68" t="s">
        <v>17</v>
      </c>
      <c r="E23" s="69" t="s">
        <v>18</v>
      </c>
      <c r="F23" s="70" t="s">
        <v>19</v>
      </c>
      <c r="G23" s="71" t="s">
        <v>18</v>
      </c>
      <c r="H23" s="72" t="s">
        <v>19</v>
      </c>
    </row>
    <row r="24" spans="1:8" ht="24.95" customHeight="1" x14ac:dyDescent="0.25">
      <c r="A24" s="73" t="s">
        <v>113</v>
      </c>
      <c r="B24" s="74" t="s">
        <v>21</v>
      </c>
      <c r="C24" s="75" t="s">
        <v>114</v>
      </c>
      <c r="D24" s="76" t="s">
        <v>23</v>
      </c>
      <c r="E24" s="77"/>
      <c r="F24" s="78"/>
      <c r="G24" s="79"/>
      <c r="H24" s="82">
        <v>28500</v>
      </c>
    </row>
    <row r="25" spans="1:8" ht="24.95" customHeight="1" x14ac:dyDescent="0.25">
      <c r="A25" s="73" t="s">
        <v>115</v>
      </c>
      <c r="B25" s="74" t="s">
        <v>21</v>
      </c>
      <c r="C25" s="75" t="s">
        <v>56</v>
      </c>
      <c r="D25" s="76" t="s">
        <v>23</v>
      </c>
      <c r="E25" s="77"/>
      <c r="F25" s="78"/>
      <c r="G25" s="79"/>
      <c r="H25" s="82">
        <v>13500</v>
      </c>
    </row>
    <row r="26" spans="1:8" ht="24.95" customHeight="1" x14ac:dyDescent="0.25">
      <c r="A26" s="73" t="s">
        <v>116</v>
      </c>
      <c r="B26" s="74" t="s">
        <v>21</v>
      </c>
      <c r="C26" s="75" t="s">
        <v>51</v>
      </c>
      <c r="D26" s="76" t="s">
        <v>23</v>
      </c>
      <c r="E26" s="77"/>
      <c r="F26" s="78"/>
      <c r="G26" s="77"/>
      <c r="H26" s="82">
        <v>50000</v>
      </c>
    </row>
    <row r="27" spans="1:8" ht="24.95" customHeight="1" x14ac:dyDescent="0.25">
      <c r="A27" s="73" t="s">
        <v>117</v>
      </c>
      <c r="B27" s="87" t="s">
        <v>21</v>
      </c>
      <c r="C27" s="88" t="s">
        <v>114</v>
      </c>
      <c r="D27" s="76" t="s">
        <v>23</v>
      </c>
      <c r="E27" s="77"/>
      <c r="F27" s="78"/>
      <c r="G27" s="79"/>
      <c r="H27" s="80">
        <v>5508</v>
      </c>
    </row>
    <row r="28" spans="1:8" ht="24.95" customHeight="1" x14ac:dyDescent="0.25">
      <c r="A28" s="73" t="s">
        <v>118</v>
      </c>
      <c r="B28" s="87" t="s">
        <v>36</v>
      </c>
      <c r="C28" s="88" t="s">
        <v>56</v>
      </c>
      <c r="D28" s="76" t="s">
        <v>23</v>
      </c>
      <c r="E28" s="77"/>
      <c r="F28" s="78"/>
      <c r="G28" s="79"/>
      <c r="H28" s="80">
        <v>10000</v>
      </c>
    </row>
    <row r="29" spans="1:8" ht="24.95" customHeight="1" x14ac:dyDescent="0.25">
      <c r="A29" s="73"/>
      <c r="B29" s="74"/>
      <c r="C29" s="75"/>
      <c r="D29" s="76"/>
      <c r="E29" s="77"/>
      <c r="F29" s="78"/>
      <c r="G29" s="77"/>
      <c r="H29" s="82" t="s">
        <v>112</v>
      </c>
    </row>
    <row r="30" spans="1:8" x14ac:dyDescent="0.25">
      <c r="A30" s="73"/>
      <c r="B30" s="74"/>
      <c r="C30" s="75"/>
      <c r="D30" s="76"/>
      <c r="E30" s="77"/>
      <c r="F30" s="78"/>
      <c r="G30" s="77"/>
      <c r="H30" s="82" t="s">
        <v>112</v>
      </c>
    </row>
    <row r="31" spans="1:8" x14ac:dyDescent="0.25">
      <c r="A31" s="73"/>
      <c r="B31" s="74"/>
      <c r="C31" s="75"/>
      <c r="D31" s="76"/>
      <c r="E31" s="77"/>
      <c r="F31" s="78"/>
      <c r="G31" s="79"/>
      <c r="H31" s="82" t="s">
        <v>112</v>
      </c>
    </row>
    <row r="32" spans="1:8" x14ac:dyDescent="0.25">
      <c r="A32" s="73"/>
      <c r="B32" s="74"/>
      <c r="C32" s="75"/>
      <c r="D32" s="76"/>
      <c r="E32" s="77"/>
      <c r="F32" s="89"/>
      <c r="G32" s="79"/>
      <c r="H32" s="82" t="s">
        <v>112</v>
      </c>
    </row>
    <row r="33" spans="1:8" x14ac:dyDescent="0.25">
      <c r="A33" s="73"/>
      <c r="B33" s="74"/>
      <c r="C33" s="75"/>
      <c r="D33" s="76"/>
      <c r="E33" s="77"/>
      <c r="F33" s="89"/>
      <c r="G33" s="79"/>
      <c r="H33" s="82" t="s">
        <v>112</v>
      </c>
    </row>
    <row r="34" spans="1:8" x14ac:dyDescent="0.25">
      <c r="A34" s="73"/>
      <c r="B34" s="74"/>
      <c r="C34" s="75"/>
      <c r="D34" s="76"/>
      <c r="E34" s="77"/>
      <c r="F34" s="78"/>
      <c r="G34" s="79"/>
      <c r="H34" s="82" t="s">
        <v>112</v>
      </c>
    </row>
    <row r="35" spans="1:8" x14ac:dyDescent="0.25">
      <c r="A35" s="86"/>
      <c r="B35" s="83"/>
      <c r="C35" s="84"/>
      <c r="D35" s="85"/>
      <c r="E35" s="77"/>
      <c r="F35" s="89"/>
      <c r="G35" s="79"/>
      <c r="H35" s="82" t="s">
        <v>112</v>
      </c>
    </row>
    <row r="36" spans="1:8" x14ac:dyDescent="0.25">
      <c r="A36" s="73"/>
      <c r="B36" s="74"/>
      <c r="C36" s="75"/>
      <c r="D36" s="76"/>
      <c r="E36" s="77"/>
      <c r="F36" s="89"/>
      <c r="G36" s="79"/>
      <c r="H36" s="82" t="s">
        <v>112</v>
      </c>
    </row>
    <row r="37" spans="1:8" x14ac:dyDescent="0.25">
      <c r="A37" s="73"/>
      <c r="B37" s="74"/>
      <c r="C37" s="75"/>
      <c r="D37" s="76"/>
      <c r="E37" s="77"/>
      <c r="F37" s="89"/>
      <c r="G37" s="79"/>
      <c r="H37" s="82" t="s">
        <v>112</v>
      </c>
    </row>
    <row r="38" spans="1:8" x14ac:dyDescent="0.25">
      <c r="A38" s="73"/>
      <c r="B38" s="74"/>
      <c r="C38" s="75"/>
      <c r="D38" s="76"/>
      <c r="E38" s="77"/>
      <c r="F38" s="89"/>
      <c r="G38" s="79"/>
      <c r="H38" s="82" t="s">
        <v>112</v>
      </c>
    </row>
    <row r="39" spans="1:8" x14ac:dyDescent="0.25">
      <c r="A39" s="73"/>
      <c r="B39" s="74"/>
      <c r="C39" s="75"/>
      <c r="D39" s="76"/>
      <c r="E39" s="77"/>
      <c r="F39" s="89"/>
      <c r="G39" s="79"/>
      <c r="H39" s="82" t="s">
        <v>112</v>
      </c>
    </row>
    <row r="40" spans="1:8" x14ac:dyDescent="0.25">
      <c r="A40" s="73"/>
      <c r="B40" s="74"/>
      <c r="C40" s="75"/>
      <c r="D40" s="76"/>
      <c r="E40" s="77"/>
      <c r="F40" s="89"/>
      <c r="G40" s="79"/>
      <c r="H40" s="82" t="s">
        <v>112</v>
      </c>
    </row>
    <row r="41" spans="1:8" x14ac:dyDescent="0.25">
      <c r="A41" s="73"/>
      <c r="B41" s="74"/>
      <c r="C41" s="75"/>
      <c r="D41" s="76"/>
      <c r="E41" s="77"/>
      <c r="F41" s="89"/>
      <c r="G41" s="79"/>
      <c r="H41" s="82" t="s">
        <v>112</v>
      </c>
    </row>
    <row r="42" spans="1:8" x14ac:dyDescent="0.25">
      <c r="A42" s="86"/>
      <c r="B42" s="83"/>
      <c r="C42" s="84"/>
      <c r="D42" s="85"/>
      <c r="E42" s="90"/>
      <c r="F42" s="89"/>
      <c r="G42" s="91"/>
      <c r="H42" s="78"/>
    </row>
    <row r="43" spans="1:8" x14ac:dyDescent="0.25">
      <c r="A43" s="73"/>
      <c r="B43" s="83"/>
      <c r="C43" s="84"/>
      <c r="D43" s="85"/>
      <c r="E43" s="90"/>
      <c r="F43" s="89"/>
      <c r="G43" s="91"/>
      <c r="H43" s="78"/>
    </row>
    <row r="44" spans="1:8" ht="15.75" thickBot="1" x14ac:dyDescent="0.3">
      <c r="A44" s="73"/>
      <c r="B44" s="74"/>
      <c r="C44" s="75"/>
      <c r="D44" s="76"/>
      <c r="E44" s="92"/>
      <c r="F44" s="93"/>
      <c r="G44" s="94"/>
      <c r="H44" s="118" t="s">
        <v>112</v>
      </c>
    </row>
    <row r="45" spans="1:8" ht="15.75" thickBot="1" x14ac:dyDescent="0.3">
      <c r="A45" s="114"/>
      <c r="B45" s="58"/>
      <c r="C45" s="58"/>
      <c r="D45" s="96" t="s">
        <v>29</v>
      </c>
      <c r="E45" s="97">
        <f t="shared" ref="E45:G45" si="0">SUM(E24:E44)</f>
        <v>0</v>
      </c>
      <c r="F45" s="98">
        <f t="shared" si="0"/>
        <v>0</v>
      </c>
      <c r="G45" s="99">
        <f t="shared" si="0"/>
        <v>0</v>
      </c>
      <c r="H45" s="98">
        <f>SUM(H12:H44)</f>
        <v>107508</v>
      </c>
    </row>
    <row r="46" spans="1:8" x14ac:dyDescent="0.25">
      <c r="A46" s="114"/>
      <c r="B46" s="57"/>
      <c r="C46" s="100"/>
      <c r="D46" s="96" t="s">
        <v>30</v>
      </c>
      <c r="E46" s="101"/>
      <c r="F46" s="102"/>
      <c r="G46" s="97">
        <f t="shared" ref="G46:H46" si="1">G45-E45</f>
        <v>0</v>
      </c>
      <c r="H46" s="122">
        <f t="shared" si="1"/>
        <v>107508</v>
      </c>
    </row>
  </sheetData>
  <mergeCells count="13">
    <mergeCell ref="A8:A9"/>
    <mergeCell ref="B8:C9"/>
    <mergeCell ref="A10:A11"/>
    <mergeCell ref="B10:C11"/>
    <mergeCell ref="A12:A13"/>
    <mergeCell ref="B12:C13"/>
    <mergeCell ref="G22:H22"/>
    <mergeCell ref="A14:A18"/>
    <mergeCell ref="B14:C18"/>
    <mergeCell ref="A19:A20"/>
    <mergeCell ref="B19:C20"/>
    <mergeCell ref="A22:A23"/>
    <mergeCell ref="E22:F22"/>
  </mergeCells>
  <pageMargins left="0.7" right="0.7" top="0.75" bottom="0.75" header="0.3" footer="0.3"/>
  <drawing r:id="rId1"/>
  <extLst>
    <ext xmlns:x14="http://schemas.microsoft.com/office/spreadsheetml/2009/9/main" uri="{CCE6A557-97BC-4b89-ADB6-D9C93CAAB3DF}">
      <x14:dataValidations xmlns:xm="http://schemas.microsoft.com/office/excel/2006/main" count="6">
        <x14:dataValidation type="list" allowBlank="1" showInputMessage="1" showErrorMessage="1" prompt="Please indicate the appropriate expenditure type." xr:uid="{00000000-0002-0000-0300-000000000000}">
          <x14:formula1>
            <xm:f>'C:\Users\jendelos\Documents\[Final SOA existing budget 5-6.xlsx]Category Definitions'!#REF!</xm:f>
          </x14:formula1>
          <xm:sqref>C45</xm:sqref>
        </x14:dataValidation>
        <x14:dataValidation type="list" allowBlank="1" showInputMessage="1" showErrorMessage="1" prompt="Select the appropriate expenditure type." xr:uid="{00000000-0002-0000-0300-000001000000}">
          <x14:formula1>
            <xm:f>'C:\Users\jendelos\Documents\[Final SOA existing budget 5-6.xlsx]Category Definitions'!#REF!</xm:f>
          </x14:formula1>
          <xm:sqref>C24:C44</xm:sqref>
        </x14:dataValidation>
        <x14:dataValidation type="list" allowBlank="1" showInputMessage="1" showErrorMessage="1" prompt="Select the appropriate Foundation Budget Functional Category for the cost item." xr:uid="{00000000-0002-0000-0300-000002000000}">
          <x14:formula1>
            <xm:f>'C:\Users\jendelos\Documents\[Final SOA existing budget 5-6.xlsx]Category Definitions'!#REF!</xm:f>
          </x14:formula1>
          <xm:sqref>B24:B44</xm:sqref>
        </x14:dataValidation>
        <x14:dataValidation type="list" allowBlank="1" showInputMessage="1" showErrorMessage="1" prompt="If this is an ongoing expense, indicate &quot;Yes&quot;, if this is a one-time expense, indicate &quot;No&quot;." xr:uid="{00000000-0002-0000-0300-000003000000}">
          <x14:formula1>
            <xm:f>'C:\Users\jendelos\Documents\[Final SOA existing budget 5-6.xlsx]Category Definitions'!#REF!</xm:f>
          </x14:formula1>
          <xm:sqref>D24:D44</xm:sqref>
        </x14:dataValidation>
        <x14:dataValidation type="list" allowBlank="1" showErrorMessage="1" xr:uid="{00000000-0002-0000-0300-000004000000}">
          <x14:formula1>
            <xm:f>'C:\Users\jendelos\Documents\[Final SOA existing budget 5-6.xlsx]Category Definitions'!#REF!</xm:f>
          </x14:formula1>
          <xm:sqref>B10 B12 B8</xm:sqref>
        </x14:dataValidation>
        <x14:dataValidation type="list" allowBlank="1" showInputMessage="1" showErrorMessage="1" prompt="Foundation Budget Expenditure - Select the appropriate Foundation Budget Expenditure Category for the budgeted cost" xr:uid="{00000000-0002-0000-0300-000005000000}">
          <x14:formula1>
            <xm:f>'C:\Users\jendelos\Documents\[Final SOA existing budget 5-6.xlsx]Category Definitions'!#REF!</xm:f>
          </x14:formula1>
          <xm:sqref>B45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47"/>
  <sheetViews>
    <sheetView zoomScaleNormal="100" workbookViewId="0"/>
  </sheetViews>
  <sheetFormatPr defaultColWidth="8.85546875" defaultRowHeight="15" x14ac:dyDescent="0.25"/>
  <cols>
    <col min="1" max="1" width="52.140625" customWidth="1"/>
    <col min="2" max="2" width="34.28515625" customWidth="1"/>
    <col min="3" max="3" width="18.28515625" customWidth="1"/>
    <col min="4" max="4" width="15.85546875" customWidth="1"/>
    <col min="6" max="6" width="14.28515625" customWidth="1"/>
    <col min="8" max="8" width="14.7109375" customWidth="1"/>
  </cols>
  <sheetData>
    <row r="1" spans="1:8" ht="18.75" x14ac:dyDescent="0.3">
      <c r="A1" s="56" t="s">
        <v>0</v>
      </c>
      <c r="B1" s="57"/>
      <c r="C1" s="58"/>
      <c r="D1" s="59"/>
      <c r="E1" s="60"/>
      <c r="F1" s="58"/>
      <c r="G1" s="60"/>
      <c r="H1" s="58"/>
    </row>
    <row r="2" spans="1:8" ht="18.75" x14ac:dyDescent="0.3">
      <c r="A2" s="56"/>
      <c r="B2" s="57"/>
      <c r="C2" s="58"/>
      <c r="D2" s="59"/>
      <c r="E2" s="60"/>
      <c r="F2" s="58"/>
      <c r="G2" s="60"/>
      <c r="H2" s="58"/>
    </row>
    <row r="3" spans="1:8" ht="18.75" x14ac:dyDescent="0.3">
      <c r="A3" s="56"/>
      <c r="B3" s="57"/>
      <c r="C3" s="58"/>
      <c r="D3" s="59"/>
      <c r="E3" s="60"/>
      <c r="F3" s="58"/>
      <c r="G3" s="60"/>
      <c r="H3" s="58"/>
    </row>
    <row r="4" spans="1:8" ht="18.75" x14ac:dyDescent="0.3">
      <c r="A4" s="56"/>
      <c r="B4" s="57"/>
      <c r="C4" s="58"/>
      <c r="D4" s="59"/>
      <c r="E4" s="60"/>
      <c r="F4" s="58"/>
      <c r="G4" s="60"/>
      <c r="H4" s="58"/>
    </row>
    <row r="5" spans="1:8" ht="18.75" x14ac:dyDescent="0.3">
      <c r="A5" s="56"/>
      <c r="B5" s="57"/>
      <c r="C5" s="58"/>
      <c r="D5" s="59"/>
      <c r="E5" s="60"/>
      <c r="F5" s="58"/>
      <c r="G5" s="60"/>
      <c r="H5" s="58"/>
    </row>
    <row r="6" spans="1:8" ht="18.75" x14ac:dyDescent="0.3">
      <c r="A6" s="56"/>
      <c r="B6" s="57"/>
      <c r="C6" s="58"/>
      <c r="D6" s="59"/>
      <c r="E6" s="60"/>
      <c r="F6" s="58"/>
      <c r="G6" s="60"/>
      <c r="H6" s="58"/>
    </row>
    <row r="7" spans="1:8" x14ac:dyDescent="0.25">
      <c r="A7" s="58"/>
      <c r="B7" s="57"/>
      <c r="C7" s="58"/>
      <c r="D7" s="61"/>
      <c r="E7" s="60"/>
      <c r="F7" s="58"/>
      <c r="G7" s="60"/>
      <c r="H7" s="58"/>
    </row>
    <row r="8" spans="1:8" x14ac:dyDescent="0.25">
      <c r="A8" s="164" t="s">
        <v>1</v>
      </c>
      <c r="B8" s="165" t="s">
        <v>2</v>
      </c>
      <c r="C8" s="156"/>
      <c r="D8" s="61"/>
      <c r="E8" s="60"/>
      <c r="F8" s="58"/>
      <c r="G8" s="60"/>
      <c r="H8" s="58"/>
    </row>
    <row r="9" spans="1:8" x14ac:dyDescent="0.25">
      <c r="A9" s="154"/>
      <c r="B9" s="159"/>
      <c r="C9" s="160"/>
      <c r="D9" s="61"/>
      <c r="E9" s="60"/>
      <c r="F9" s="58"/>
      <c r="G9" s="60"/>
      <c r="H9" s="58"/>
    </row>
    <row r="10" spans="1:8" x14ac:dyDescent="0.25">
      <c r="A10" s="164" t="s">
        <v>3</v>
      </c>
      <c r="B10" s="165" t="s">
        <v>32</v>
      </c>
      <c r="C10" s="156"/>
      <c r="D10" s="61"/>
      <c r="E10" s="60"/>
      <c r="F10" s="58"/>
      <c r="G10" s="60"/>
      <c r="H10" s="58"/>
    </row>
    <row r="11" spans="1:8" x14ac:dyDescent="0.25">
      <c r="A11" s="154"/>
      <c r="B11" s="159"/>
      <c r="C11" s="160"/>
      <c r="D11" s="61"/>
      <c r="E11" s="60"/>
      <c r="F11" s="58"/>
      <c r="G11" s="60"/>
      <c r="H11" s="58"/>
    </row>
    <row r="12" spans="1:8" x14ac:dyDescent="0.25">
      <c r="A12" s="164" t="s">
        <v>5</v>
      </c>
      <c r="B12" s="165" t="s">
        <v>119</v>
      </c>
      <c r="C12" s="156"/>
      <c r="D12" s="59"/>
      <c r="E12" s="60"/>
      <c r="F12" s="58"/>
      <c r="G12" s="60"/>
      <c r="H12" s="58"/>
    </row>
    <row r="13" spans="1:8" x14ac:dyDescent="0.25">
      <c r="A13" s="154"/>
      <c r="B13" s="159"/>
      <c r="C13" s="160"/>
      <c r="D13" s="59"/>
      <c r="E13" s="60"/>
      <c r="F13" s="58"/>
      <c r="G13" s="60"/>
      <c r="H13" s="58"/>
    </row>
    <row r="14" spans="1:8" x14ac:dyDescent="0.25">
      <c r="A14" s="152" t="s">
        <v>6</v>
      </c>
      <c r="B14" s="155" t="s">
        <v>120</v>
      </c>
      <c r="C14" s="156"/>
      <c r="D14" s="62"/>
      <c r="E14" s="60"/>
      <c r="F14" s="58"/>
      <c r="G14" s="60"/>
      <c r="H14" s="58"/>
    </row>
    <row r="15" spans="1:8" x14ac:dyDescent="0.25">
      <c r="A15" s="153"/>
      <c r="B15" s="157"/>
      <c r="C15" s="158"/>
      <c r="D15" s="62"/>
      <c r="E15" s="60"/>
      <c r="F15" s="58"/>
      <c r="G15" s="60"/>
      <c r="H15" s="58"/>
    </row>
    <row r="16" spans="1:8" x14ac:dyDescent="0.25">
      <c r="A16" s="153"/>
      <c r="B16" s="157"/>
      <c r="C16" s="158"/>
      <c r="D16" s="62"/>
      <c r="E16" s="60"/>
      <c r="F16" s="58"/>
      <c r="G16" s="60"/>
      <c r="H16" s="58"/>
    </row>
    <row r="17" spans="1:8" x14ac:dyDescent="0.25">
      <c r="A17" s="153"/>
      <c r="B17" s="157"/>
      <c r="C17" s="158"/>
      <c r="D17" s="62"/>
      <c r="E17" s="60"/>
      <c r="F17" s="58"/>
      <c r="G17" s="60"/>
      <c r="H17" s="58"/>
    </row>
    <row r="18" spans="1:8" x14ac:dyDescent="0.25">
      <c r="A18" s="154"/>
      <c r="B18" s="159"/>
      <c r="C18" s="160"/>
      <c r="D18" s="59"/>
      <c r="E18" s="60"/>
      <c r="F18" s="58"/>
      <c r="G18" s="60"/>
      <c r="H18" s="58"/>
    </row>
    <row r="19" spans="1:8" x14ac:dyDescent="0.25">
      <c r="A19" s="152" t="s">
        <v>8</v>
      </c>
      <c r="B19" s="161" t="s">
        <v>34</v>
      </c>
      <c r="C19" s="156"/>
      <c r="D19" s="62"/>
      <c r="E19" s="60"/>
      <c r="F19" s="58"/>
      <c r="G19" s="60"/>
      <c r="H19" s="58"/>
    </row>
    <row r="20" spans="1:8" x14ac:dyDescent="0.25">
      <c r="A20" s="154"/>
      <c r="B20" s="159"/>
      <c r="C20" s="160"/>
      <c r="D20" s="59"/>
      <c r="E20" s="60"/>
      <c r="F20" s="58"/>
      <c r="G20" s="60"/>
      <c r="H20" s="58"/>
    </row>
    <row r="21" spans="1:8" ht="15.75" thickBot="1" x14ac:dyDescent="0.3">
      <c r="A21" s="63"/>
      <c r="B21" s="58"/>
      <c r="C21" s="58"/>
      <c r="D21" s="59"/>
      <c r="E21" s="60"/>
      <c r="F21" s="58"/>
      <c r="G21" s="60"/>
      <c r="H21" s="58"/>
    </row>
    <row r="22" spans="1:8" ht="42.6" customHeight="1" x14ac:dyDescent="0.25">
      <c r="A22" s="162" t="s">
        <v>10</v>
      </c>
      <c r="B22" s="121" t="s">
        <v>11</v>
      </c>
      <c r="C22" s="64" t="s">
        <v>12</v>
      </c>
      <c r="D22" s="65" t="s">
        <v>13</v>
      </c>
      <c r="E22" s="163" t="s">
        <v>14</v>
      </c>
      <c r="F22" s="151"/>
      <c r="G22" s="150" t="s">
        <v>15</v>
      </c>
      <c r="H22" s="151"/>
    </row>
    <row r="23" spans="1:8" x14ac:dyDescent="0.25">
      <c r="A23" s="159"/>
      <c r="B23" s="66" t="s">
        <v>16</v>
      </c>
      <c r="C23" s="67" t="s">
        <v>16</v>
      </c>
      <c r="D23" s="68" t="s">
        <v>17</v>
      </c>
      <c r="E23" s="69" t="s">
        <v>18</v>
      </c>
      <c r="F23" s="70" t="s">
        <v>19</v>
      </c>
      <c r="G23" s="71" t="s">
        <v>18</v>
      </c>
      <c r="H23" s="72" t="s">
        <v>19</v>
      </c>
    </row>
    <row r="24" spans="1:8" ht="24.95" customHeight="1" x14ac:dyDescent="0.25">
      <c r="A24" s="73" t="s">
        <v>121</v>
      </c>
      <c r="B24" s="74" t="s">
        <v>36</v>
      </c>
      <c r="C24" s="75" t="s">
        <v>56</v>
      </c>
      <c r="D24" s="76" t="s">
        <v>23</v>
      </c>
      <c r="E24" s="77"/>
      <c r="F24" s="78"/>
      <c r="G24" s="79"/>
      <c r="H24" s="82">
        <v>28500</v>
      </c>
    </row>
    <row r="25" spans="1:8" ht="24.95" customHeight="1" x14ac:dyDescent="0.25">
      <c r="A25" s="73" t="s">
        <v>122</v>
      </c>
      <c r="B25" s="87" t="s">
        <v>66</v>
      </c>
      <c r="C25" s="88" t="s">
        <v>67</v>
      </c>
      <c r="D25" s="76" t="s">
        <v>45</v>
      </c>
      <c r="E25" s="77"/>
      <c r="F25" s="78"/>
      <c r="G25" s="79"/>
      <c r="H25" s="82">
        <v>2500</v>
      </c>
    </row>
    <row r="26" spans="1:8" ht="24.95" customHeight="1" x14ac:dyDescent="0.25">
      <c r="A26" s="73" t="s">
        <v>123</v>
      </c>
      <c r="B26" s="74" t="s">
        <v>36</v>
      </c>
      <c r="C26" s="75" t="s">
        <v>56</v>
      </c>
      <c r="D26" s="76" t="s">
        <v>45</v>
      </c>
      <c r="E26" s="77"/>
      <c r="F26" s="78"/>
      <c r="G26" s="79"/>
      <c r="H26" s="82">
        <v>4680</v>
      </c>
    </row>
    <row r="27" spans="1:8" ht="24.95" customHeight="1" x14ac:dyDescent="0.25">
      <c r="A27" s="73" t="s">
        <v>124</v>
      </c>
      <c r="B27" s="87" t="s">
        <v>36</v>
      </c>
      <c r="C27" s="88" t="s">
        <v>56</v>
      </c>
      <c r="D27" s="76" t="s">
        <v>45</v>
      </c>
      <c r="E27" s="77"/>
      <c r="F27" s="78"/>
      <c r="G27" s="79"/>
      <c r="H27" s="80">
        <v>16200</v>
      </c>
    </row>
    <row r="28" spans="1:8" ht="24.95" customHeight="1" x14ac:dyDescent="0.25">
      <c r="A28" s="86"/>
      <c r="B28" s="83"/>
      <c r="C28" s="84"/>
      <c r="D28" s="85"/>
      <c r="E28" s="77"/>
      <c r="F28" s="78"/>
      <c r="G28" s="79"/>
      <c r="H28" s="78"/>
    </row>
    <row r="29" spans="1:8" ht="24.95" customHeight="1" x14ac:dyDescent="0.25">
      <c r="A29" s="73" t="s">
        <v>125</v>
      </c>
      <c r="B29" s="74" t="s">
        <v>50</v>
      </c>
      <c r="C29" s="75" t="s">
        <v>114</v>
      </c>
      <c r="D29" s="76" t="s">
        <v>23</v>
      </c>
      <c r="E29" s="77"/>
      <c r="F29" s="78"/>
      <c r="G29" s="79"/>
      <c r="H29" s="80">
        <v>10000</v>
      </c>
    </row>
    <row r="30" spans="1:8" ht="24.95" customHeight="1" x14ac:dyDescent="0.25">
      <c r="A30" s="73" t="s">
        <v>126</v>
      </c>
      <c r="B30" s="87" t="s">
        <v>50</v>
      </c>
      <c r="C30" s="88" t="s">
        <v>114</v>
      </c>
      <c r="D30" s="76" t="s">
        <v>23</v>
      </c>
      <c r="E30" s="77"/>
      <c r="F30" s="78"/>
      <c r="G30" s="77"/>
      <c r="H30" s="80">
        <v>10000</v>
      </c>
    </row>
    <row r="31" spans="1:8" ht="24.95" customHeight="1" x14ac:dyDescent="0.25">
      <c r="A31" s="73" t="s">
        <v>127</v>
      </c>
      <c r="B31" s="87" t="s">
        <v>50</v>
      </c>
      <c r="C31" s="88" t="s">
        <v>114</v>
      </c>
      <c r="D31" s="76" t="s">
        <v>23</v>
      </c>
      <c r="E31" s="77"/>
      <c r="F31" s="78"/>
      <c r="G31" s="79"/>
      <c r="H31" s="80">
        <v>18579</v>
      </c>
    </row>
    <row r="32" spans="1:8" ht="24.95" customHeight="1" x14ac:dyDescent="0.25">
      <c r="A32" s="73" t="s">
        <v>128</v>
      </c>
      <c r="B32" s="87" t="s">
        <v>129</v>
      </c>
      <c r="C32" s="88" t="s">
        <v>130</v>
      </c>
      <c r="D32" s="76" t="s">
        <v>23</v>
      </c>
      <c r="E32" s="77"/>
      <c r="F32" s="78"/>
      <c r="G32" s="79"/>
      <c r="H32" s="80">
        <v>36000</v>
      </c>
    </row>
    <row r="33" spans="1:8" ht="24.95" customHeight="1" x14ac:dyDescent="0.25">
      <c r="A33" s="73"/>
      <c r="B33" s="74"/>
      <c r="C33" s="75"/>
      <c r="D33" s="76"/>
      <c r="E33" s="77"/>
      <c r="F33" s="89"/>
      <c r="G33" s="79"/>
      <c r="H33" s="82"/>
    </row>
    <row r="34" spans="1:8" ht="24.95" customHeight="1" x14ac:dyDescent="0.25">
      <c r="A34" s="73" t="s">
        <v>131</v>
      </c>
      <c r="B34" s="74" t="s">
        <v>47</v>
      </c>
      <c r="C34" s="75" t="s">
        <v>48</v>
      </c>
      <c r="D34" s="76" t="s">
        <v>23</v>
      </c>
      <c r="E34" s="77"/>
      <c r="F34" s="89"/>
      <c r="G34" s="79">
        <v>1</v>
      </c>
      <c r="H34" s="82">
        <v>87000</v>
      </c>
    </row>
    <row r="35" spans="1:8" ht="24.95" customHeight="1" x14ac:dyDescent="0.25">
      <c r="A35" s="73" t="s">
        <v>132</v>
      </c>
      <c r="B35" s="74" t="s">
        <v>27</v>
      </c>
      <c r="C35" s="75" t="s">
        <v>28</v>
      </c>
      <c r="D35" s="76" t="s">
        <v>23</v>
      </c>
      <c r="E35" s="77"/>
      <c r="F35" s="78"/>
      <c r="G35" s="79"/>
      <c r="H35" s="82">
        <v>14000</v>
      </c>
    </row>
    <row r="36" spans="1:8" ht="24.95" customHeight="1" x14ac:dyDescent="0.25">
      <c r="A36" s="73" t="s">
        <v>133</v>
      </c>
      <c r="B36" s="74" t="s">
        <v>36</v>
      </c>
      <c r="C36" s="75" t="s">
        <v>67</v>
      </c>
      <c r="D36" s="76" t="s">
        <v>23</v>
      </c>
      <c r="E36" s="77"/>
      <c r="F36" s="89"/>
      <c r="G36" s="79"/>
      <c r="H36" s="82">
        <v>86400</v>
      </c>
    </row>
    <row r="37" spans="1:8" ht="24.95" customHeight="1" x14ac:dyDescent="0.25">
      <c r="A37" s="73" t="s">
        <v>134</v>
      </c>
      <c r="B37" s="74" t="s">
        <v>66</v>
      </c>
      <c r="C37" s="75" t="s">
        <v>48</v>
      </c>
      <c r="D37" s="76" t="s">
        <v>45</v>
      </c>
      <c r="E37" s="77"/>
      <c r="F37" s="89"/>
      <c r="G37" s="79"/>
      <c r="H37" s="82">
        <v>25000</v>
      </c>
    </row>
    <row r="38" spans="1:8" ht="24.95" customHeight="1" x14ac:dyDescent="0.25">
      <c r="A38" s="86"/>
      <c r="B38" s="83"/>
      <c r="C38" s="84"/>
      <c r="D38" s="85"/>
      <c r="E38" s="77"/>
      <c r="F38" s="89"/>
      <c r="G38" s="79"/>
      <c r="H38" s="78"/>
    </row>
    <row r="39" spans="1:8" ht="24.95" customHeight="1" x14ac:dyDescent="0.25">
      <c r="A39" s="73" t="s">
        <v>135</v>
      </c>
      <c r="B39" s="87" t="s">
        <v>36</v>
      </c>
      <c r="C39" s="88" t="s">
        <v>56</v>
      </c>
      <c r="D39" s="76" t="s">
        <v>45</v>
      </c>
      <c r="E39" s="77"/>
      <c r="F39" s="89"/>
      <c r="G39" s="79"/>
      <c r="H39" s="80">
        <v>5000</v>
      </c>
    </row>
    <row r="40" spans="1:8" x14ac:dyDescent="0.25">
      <c r="A40" s="86"/>
      <c r="B40" s="83"/>
      <c r="C40" s="84"/>
      <c r="D40" s="85"/>
      <c r="E40" s="77"/>
      <c r="F40" s="89"/>
      <c r="G40" s="79"/>
      <c r="H40" s="78"/>
    </row>
    <row r="41" spans="1:8" x14ac:dyDescent="0.25">
      <c r="A41" s="86"/>
      <c r="B41" s="83"/>
      <c r="C41" s="84"/>
      <c r="D41" s="85"/>
      <c r="E41" s="77"/>
      <c r="F41" s="89"/>
      <c r="G41" s="79"/>
      <c r="H41" s="78"/>
    </row>
    <row r="42" spans="1:8" x14ac:dyDescent="0.25">
      <c r="A42" s="86"/>
      <c r="B42" s="83"/>
      <c r="C42" s="84"/>
      <c r="D42" s="85"/>
      <c r="E42" s="77"/>
      <c r="F42" s="89"/>
      <c r="G42" s="79"/>
      <c r="H42" s="78"/>
    </row>
    <row r="43" spans="1:8" x14ac:dyDescent="0.25">
      <c r="A43" s="86"/>
      <c r="B43" s="83"/>
      <c r="C43" s="84"/>
      <c r="D43" s="85"/>
      <c r="E43" s="90"/>
      <c r="F43" s="89"/>
      <c r="G43" s="91"/>
      <c r="H43" s="78"/>
    </row>
    <row r="44" spans="1:8" x14ac:dyDescent="0.25">
      <c r="A44" s="86"/>
      <c r="B44" s="83"/>
      <c r="C44" s="84"/>
      <c r="D44" s="85"/>
      <c r="E44" s="90"/>
      <c r="F44" s="89"/>
      <c r="G44" s="91"/>
      <c r="H44" s="78"/>
    </row>
    <row r="45" spans="1:8" ht="15.75" thickBot="1" x14ac:dyDescent="0.3">
      <c r="A45" s="86"/>
      <c r="B45" s="83"/>
      <c r="C45" s="84"/>
      <c r="D45" s="85"/>
      <c r="E45" s="92"/>
      <c r="F45" s="93"/>
      <c r="G45" s="94"/>
      <c r="H45" s="95"/>
    </row>
    <row r="46" spans="1:8" ht="15.75" thickBot="1" x14ac:dyDescent="0.3">
      <c r="A46" s="58"/>
      <c r="B46" s="58"/>
      <c r="C46" s="58"/>
      <c r="D46" s="96" t="s">
        <v>29</v>
      </c>
      <c r="E46" s="97">
        <f t="shared" ref="E46:G46" si="0">SUM(E24:E45)</f>
        <v>0</v>
      </c>
      <c r="F46" s="98">
        <f t="shared" si="0"/>
        <v>0</v>
      </c>
      <c r="G46" s="99">
        <f t="shared" si="0"/>
        <v>1</v>
      </c>
      <c r="H46" s="98">
        <f>SUM(H12:H45)</f>
        <v>343859</v>
      </c>
    </row>
    <row r="47" spans="1:8" x14ac:dyDescent="0.25">
      <c r="A47" s="100"/>
      <c r="B47" s="57"/>
      <c r="C47" s="100"/>
      <c r="D47" s="96" t="s">
        <v>30</v>
      </c>
      <c r="E47" s="101"/>
      <c r="F47" s="102"/>
      <c r="G47" s="97">
        <f t="shared" ref="G47:H47" si="1">G46-E46</f>
        <v>1</v>
      </c>
      <c r="H47" s="122">
        <f t="shared" si="1"/>
        <v>343859</v>
      </c>
    </row>
  </sheetData>
  <mergeCells count="13">
    <mergeCell ref="A8:A9"/>
    <mergeCell ref="B8:C9"/>
    <mergeCell ref="A10:A11"/>
    <mergeCell ref="B10:C11"/>
    <mergeCell ref="A12:A13"/>
    <mergeCell ref="B12:C13"/>
    <mergeCell ref="G22:H22"/>
    <mergeCell ref="A14:A18"/>
    <mergeCell ref="B14:C18"/>
    <mergeCell ref="A19:A20"/>
    <mergeCell ref="B19:C20"/>
    <mergeCell ref="A22:A23"/>
    <mergeCell ref="E22:F22"/>
  </mergeCells>
  <pageMargins left="0.7" right="0.7" top="0.75" bottom="0.75" header="0.3" footer="0.3"/>
  <drawing r:id="rId1"/>
  <extLst>
    <ext xmlns:x14="http://schemas.microsoft.com/office/spreadsheetml/2009/9/main" uri="{CCE6A557-97BC-4b89-ADB6-D9C93CAAB3DF}">
      <x14:dataValidations xmlns:xm="http://schemas.microsoft.com/office/excel/2006/main" count="6">
        <x14:dataValidation type="list" allowBlank="1" showInputMessage="1" showErrorMessage="1" prompt="Please indicate the appropriate expenditure type." xr:uid="{00000000-0002-0000-0400-000000000000}">
          <x14:formula1>
            <xm:f>'C:\Users\jendelos\Documents\[Final SOA existing budget 5-6.xlsx]Category Definitions'!#REF!</xm:f>
          </x14:formula1>
          <xm:sqref>C46</xm:sqref>
        </x14:dataValidation>
        <x14:dataValidation type="list" allowBlank="1" showInputMessage="1" showErrorMessage="1" prompt="Foundation Budget Expenditure - Select the appropriate Foundation Budget Expenditure Category for the budgeted cost" xr:uid="{00000000-0002-0000-0400-000001000000}">
          <x14:formula1>
            <xm:f>'C:\Users\jendelos\Documents\[Final SOA existing budget 5-6.xlsx]Category Definitions'!#REF!</xm:f>
          </x14:formula1>
          <xm:sqref>B46</xm:sqref>
        </x14:dataValidation>
        <x14:dataValidation type="list" allowBlank="1" showInputMessage="1" showErrorMessage="1" prompt="Select the appropriate expenditure type." xr:uid="{00000000-0002-0000-0400-000002000000}">
          <x14:formula1>
            <xm:f>'C:\Users\jendelos\Documents\[Final SOA existing budget 5-6.xlsx]Category Definitions'!#REF!</xm:f>
          </x14:formula1>
          <xm:sqref>C24:C45</xm:sqref>
        </x14:dataValidation>
        <x14:dataValidation type="list" allowBlank="1" showInputMessage="1" showErrorMessage="1" prompt="Select the appropriate Foundation Budget Functional Category for the cost item." xr:uid="{00000000-0002-0000-0400-000003000000}">
          <x14:formula1>
            <xm:f>'C:\Users\jendelos\Documents\[Final SOA existing budget 5-6.xlsx]Category Definitions'!#REF!</xm:f>
          </x14:formula1>
          <xm:sqref>B24:B45</xm:sqref>
        </x14:dataValidation>
        <x14:dataValidation type="list" allowBlank="1" showInputMessage="1" showErrorMessage="1" prompt="If this is an ongoing expense, indicate &quot;Yes&quot;, if this is a one-time expense, indicate &quot;No&quot;." xr:uid="{00000000-0002-0000-0400-000004000000}">
          <x14:formula1>
            <xm:f>'C:\Users\jendelos\Documents\[Final SOA existing budget 5-6.xlsx]Category Definitions'!#REF!</xm:f>
          </x14:formula1>
          <xm:sqref>D24:D45</xm:sqref>
        </x14:dataValidation>
        <x14:dataValidation type="list" allowBlank="1" showErrorMessage="1" xr:uid="{00000000-0002-0000-0400-000005000000}">
          <x14:formula1>
            <xm:f>'C:\Users\jendelos\Documents\[Final SOA existing budget 5-6.xlsx]Category Definitions'!#REF!</xm:f>
          </x14:formula1>
          <xm:sqref>B10 B12 B8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51"/>
  <sheetViews>
    <sheetView zoomScaleNormal="100" workbookViewId="0"/>
  </sheetViews>
  <sheetFormatPr defaultColWidth="8.85546875" defaultRowHeight="15" x14ac:dyDescent="0.25"/>
  <cols>
    <col min="1" max="1" width="66.42578125" style="2" customWidth="1"/>
    <col min="2" max="2" width="42.140625" style="3" customWidth="1"/>
    <col min="3" max="3" width="30.140625" style="2" customWidth="1"/>
    <col min="4" max="4" width="18.140625" style="28" customWidth="1"/>
    <col min="5" max="5" width="6.140625" style="36" customWidth="1"/>
    <col min="6" max="6" width="15" style="2" customWidth="1"/>
    <col min="7" max="7" width="6.140625" style="36" customWidth="1"/>
    <col min="8" max="8" width="14.85546875" style="2" bestFit="1" customWidth="1"/>
    <col min="9" max="16384" width="8.855468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9"/>
    </row>
    <row r="8" spans="1:4" x14ac:dyDescent="0.25">
      <c r="A8" s="126" t="s">
        <v>1</v>
      </c>
      <c r="B8" s="128" t="s">
        <v>109</v>
      </c>
      <c r="C8" s="129"/>
      <c r="D8" s="29"/>
    </row>
    <row r="9" spans="1:4" x14ac:dyDescent="0.25">
      <c r="A9" s="127"/>
      <c r="B9" s="130"/>
      <c r="C9" s="131"/>
      <c r="D9" s="29"/>
    </row>
    <row r="10" spans="1:4" x14ac:dyDescent="0.25">
      <c r="A10" s="126" t="s">
        <v>3</v>
      </c>
      <c r="B10" s="128" t="s">
        <v>4</v>
      </c>
      <c r="C10" s="129"/>
      <c r="D10" s="29"/>
    </row>
    <row r="11" spans="1:4" x14ac:dyDescent="0.25">
      <c r="A11" s="127"/>
      <c r="B11" s="130"/>
      <c r="C11" s="131"/>
      <c r="D11" s="29"/>
    </row>
    <row r="12" spans="1:4" x14ac:dyDescent="0.25">
      <c r="A12" s="126" t="s">
        <v>5</v>
      </c>
      <c r="B12" s="128" t="s">
        <v>136</v>
      </c>
      <c r="C12" s="129"/>
    </row>
    <row r="13" spans="1:4" x14ac:dyDescent="0.25">
      <c r="A13" s="127"/>
      <c r="B13" s="130"/>
      <c r="C13" s="131"/>
    </row>
    <row r="14" spans="1:4" x14ac:dyDescent="0.25">
      <c r="A14" s="134" t="s">
        <v>6</v>
      </c>
      <c r="B14" s="137" t="s">
        <v>137</v>
      </c>
      <c r="C14" s="138"/>
      <c r="D14" s="16"/>
    </row>
    <row r="15" spans="1:4" x14ac:dyDescent="0.25">
      <c r="A15" s="135"/>
      <c r="B15" s="139"/>
      <c r="C15" s="140"/>
      <c r="D15" s="16"/>
    </row>
    <row r="16" spans="1:4" x14ac:dyDescent="0.25">
      <c r="A16" s="135"/>
      <c r="B16" s="139"/>
      <c r="C16" s="140"/>
      <c r="D16" s="16"/>
    </row>
    <row r="17" spans="1:8" x14ac:dyDescent="0.25">
      <c r="A17" s="135"/>
      <c r="B17" s="139"/>
      <c r="C17" s="140"/>
      <c r="D17" s="16"/>
    </row>
    <row r="18" spans="1:8" x14ac:dyDescent="0.25">
      <c r="A18" s="136"/>
      <c r="B18" s="141"/>
      <c r="C18" s="142"/>
      <c r="E18" s="44"/>
      <c r="F18" s="5"/>
    </row>
    <row r="19" spans="1:8" x14ac:dyDescent="0.25">
      <c r="A19" s="134" t="s">
        <v>8</v>
      </c>
      <c r="B19" s="143" t="s">
        <v>138</v>
      </c>
      <c r="C19" s="144"/>
      <c r="D19" s="16"/>
    </row>
    <row r="20" spans="1:8" x14ac:dyDescent="0.25">
      <c r="A20" s="136"/>
      <c r="B20" s="145"/>
      <c r="C20" s="146"/>
      <c r="E20" s="44"/>
      <c r="F20" s="5"/>
    </row>
    <row r="21" spans="1:8" ht="15.75" thickBot="1" x14ac:dyDescent="0.3">
      <c r="A21" s="7"/>
      <c r="B21" s="5"/>
    </row>
    <row r="22" spans="1:8" ht="14.45" customHeight="1" x14ac:dyDescent="0.25">
      <c r="A22" s="147" t="s">
        <v>10</v>
      </c>
      <c r="B22" s="119" t="s">
        <v>11</v>
      </c>
      <c r="C22" s="10" t="s">
        <v>12</v>
      </c>
      <c r="D22" s="22" t="s">
        <v>13</v>
      </c>
      <c r="E22" s="149" t="s">
        <v>14</v>
      </c>
      <c r="F22" s="133"/>
      <c r="G22" s="132" t="s">
        <v>15</v>
      </c>
      <c r="H22" s="133"/>
    </row>
    <row r="23" spans="1:8" s="6" customFormat="1" x14ac:dyDescent="0.25">
      <c r="A23" s="148"/>
      <c r="B23" s="120" t="s">
        <v>16</v>
      </c>
      <c r="C23" s="11" t="s">
        <v>16</v>
      </c>
      <c r="D23" s="23" t="s">
        <v>17</v>
      </c>
      <c r="E23" s="45" t="s">
        <v>18</v>
      </c>
      <c r="F23" s="24" t="s">
        <v>19</v>
      </c>
      <c r="G23" s="37" t="s">
        <v>18</v>
      </c>
      <c r="H23" s="27" t="s">
        <v>19</v>
      </c>
    </row>
    <row r="24" spans="1:8" x14ac:dyDescent="0.25">
      <c r="A24" s="21" t="s">
        <v>139</v>
      </c>
      <c r="B24" s="9" t="s">
        <v>140</v>
      </c>
      <c r="C24" s="4" t="s">
        <v>51</v>
      </c>
      <c r="D24" s="30" t="s">
        <v>23</v>
      </c>
      <c r="E24" s="39">
        <v>0</v>
      </c>
      <c r="F24" s="33">
        <v>0</v>
      </c>
      <c r="G24" s="38">
        <v>7</v>
      </c>
      <c r="H24" s="33">
        <v>420000</v>
      </c>
    </row>
    <row r="25" spans="1:8" x14ac:dyDescent="0.25">
      <c r="A25" s="21" t="s">
        <v>141</v>
      </c>
      <c r="B25" s="9" t="s">
        <v>47</v>
      </c>
      <c r="C25" s="4" t="s">
        <v>48</v>
      </c>
      <c r="D25" s="30" t="s">
        <v>23</v>
      </c>
      <c r="E25" s="39">
        <v>0</v>
      </c>
      <c r="F25" s="33">
        <v>0</v>
      </c>
      <c r="G25" s="38">
        <v>1</v>
      </c>
      <c r="H25" s="33">
        <v>85000</v>
      </c>
    </row>
    <row r="26" spans="1:8" x14ac:dyDescent="0.25">
      <c r="A26" s="21" t="s">
        <v>142</v>
      </c>
      <c r="B26" s="9" t="s">
        <v>27</v>
      </c>
      <c r="C26" s="4" t="s">
        <v>28</v>
      </c>
      <c r="D26" s="30" t="s">
        <v>23</v>
      </c>
      <c r="E26" s="39"/>
      <c r="F26" s="33"/>
      <c r="G26" s="39" t="s">
        <v>112</v>
      </c>
      <c r="H26" s="33">
        <v>112000</v>
      </c>
    </row>
    <row r="27" spans="1:8" x14ac:dyDescent="0.25">
      <c r="A27" s="21" t="s">
        <v>143</v>
      </c>
      <c r="B27" s="9" t="s">
        <v>66</v>
      </c>
      <c r="C27" s="4" t="s">
        <v>114</v>
      </c>
      <c r="D27" s="30" t="s">
        <v>23</v>
      </c>
      <c r="E27" s="39"/>
      <c r="F27" s="33"/>
      <c r="G27" s="38"/>
      <c r="H27" s="33">
        <v>15000</v>
      </c>
    </row>
    <row r="28" spans="1:8" x14ac:dyDescent="0.25">
      <c r="A28" s="21" t="s">
        <v>144</v>
      </c>
      <c r="B28" s="9" t="s">
        <v>36</v>
      </c>
      <c r="C28" s="4" t="s">
        <v>56</v>
      </c>
      <c r="D28" s="30" t="s">
        <v>23</v>
      </c>
      <c r="E28" s="39"/>
      <c r="F28" s="33"/>
      <c r="G28" s="38"/>
      <c r="H28" s="33">
        <v>15000</v>
      </c>
    </row>
    <row r="29" spans="1:8" x14ac:dyDescent="0.25">
      <c r="A29" s="21"/>
      <c r="B29" s="9"/>
      <c r="C29" s="4"/>
      <c r="D29" s="30"/>
      <c r="E29" s="39"/>
      <c r="F29" s="33"/>
      <c r="G29" s="39"/>
      <c r="H29" s="33"/>
    </row>
    <row r="30" spans="1:8" x14ac:dyDescent="0.25">
      <c r="A30" s="21"/>
      <c r="B30" s="9"/>
      <c r="C30" s="4"/>
      <c r="D30" s="30"/>
      <c r="E30" s="39"/>
      <c r="F30" s="33"/>
      <c r="G30" s="39"/>
      <c r="H30" s="33"/>
    </row>
    <row r="31" spans="1:8" x14ac:dyDescent="0.25">
      <c r="A31" s="21"/>
      <c r="B31" s="9"/>
      <c r="C31" s="4"/>
      <c r="D31" s="30"/>
      <c r="E31" s="39"/>
      <c r="F31" s="33"/>
      <c r="G31" s="38"/>
      <c r="H31" s="33"/>
    </row>
    <row r="32" spans="1:8" x14ac:dyDescent="0.25">
      <c r="A32" s="21"/>
      <c r="B32" s="9"/>
      <c r="C32" s="4"/>
      <c r="D32" s="30"/>
      <c r="E32" s="39"/>
      <c r="F32" s="25"/>
      <c r="G32" s="38"/>
      <c r="H32" s="33"/>
    </row>
    <row r="33" spans="1:8" x14ac:dyDescent="0.25">
      <c r="A33" s="21"/>
      <c r="B33" s="9"/>
      <c r="C33" s="4"/>
      <c r="D33" s="30"/>
      <c r="E33" s="39"/>
      <c r="F33" s="25"/>
      <c r="G33" s="38"/>
      <c r="H33" s="33"/>
    </row>
    <row r="34" spans="1:8" x14ac:dyDescent="0.25">
      <c r="A34" s="21"/>
      <c r="B34" s="9"/>
      <c r="C34" s="4"/>
      <c r="D34" s="30"/>
      <c r="E34" s="39"/>
      <c r="F34" s="33"/>
      <c r="G34" s="38"/>
      <c r="H34" s="33"/>
    </row>
    <row r="35" spans="1:8" x14ac:dyDescent="0.25">
      <c r="A35" s="21"/>
      <c r="B35" s="9"/>
      <c r="C35" s="4"/>
      <c r="D35" s="30"/>
      <c r="E35" s="39"/>
      <c r="F35" s="25"/>
      <c r="G35" s="38"/>
      <c r="H35" s="33"/>
    </row>
    <row r="36" spans="1:8" x14ac:dyDescent="0.25">
      <c r="A36" s="21"/>
      <c r="B36" s="9"/>
      <c r="C36" s="4"/>
      <c r="D36" s="30"/>
      <c r="E36" s="39"/>
      <c r="F36" s="25"/>
      <c r="G36" s="38"/>
      <c r="H36" s="33"/>
    </row>
    <row r="37" spans="1:8" x14ac:dyDescent="0.25">
      <c r="A37" s="21"/>
      <c r="B37" s="9"/>
      <c r="C37" s="4"/>
      <c r="D37" s="30"/>
      <c r="E37" s="39"/>
      <c r="F37" s="25"/>
      <c r="G37" s="38"/>
      <c r="H37" s="33"/>
    </row>
    <row r="38" spans="1:8" x14ac:dyDescent="0.25">
      <c r="A38" s="21"/>
      <c r="B38" s="9"/>
      <c r="C38" s="4"/>
      <c r="D38" s="30"/>
      <c r="E38" s="39"/>
      <c r="F38" s="25"/>
      <c r="G38" s="38"/>
      <c r="H38" s="33"/>
    </row>
    <row r="39" spans="1:8" x14ac:dyDescent="0.25">
      <c r="A39" s="21"/>
      <c r="B39" s="9"/>
      <c r="C39" s="4"/>
      <c r="D39" s="30"/>
      <c r="E39" s="39"/>
      <c r="F39" s="25"/>
      <c r="G39" s="38"/>
      <c r="H39" s="33"/>
    </row>
    <row r="40" spans="1:8" x14ac:dyDescent="0.25">
      <c r="A40" s="21"/>
      <c r="B40" s="9"/>
      <c r="C40" s="4"/>
      <c r="D40" s="30"/>
      <c r="E40" s="39"/>
      <c r="F40" s="25"/>
      <c r="G40" s="38"/>
      <c r="H40" s="33"/>
    </row>
    <row r="41" spans="1:8" x14ac:dyDescent="0.25">
      <c r="A41" s="21"/>
      <c r="B41" s="9"/>
      <c r="C41" s="4"/>
      <c r="D41" s="30"/>
      <c r="E41" s="39"/>
      <c r="F41" s="25"/>
      <c r="G41" s="38"/>
      <c r="H41" s="33"/>
    </row>
    <row r="42" spans="1:8" x14ac:dyDescent="0.25">
      <c r="A42" s="21"/>
      <c r="B42" s="9"/>
      <c r="C42" s="4"/>
      <c r="D42" s="30"/>
      <c r="E42" s="46"/>
      <c r="F42" s="25"/>
      <c r="G42" s="40"/>
      <c r="H42" s="33"/>
    </row>
    <row r="43" spans="1:8" x14ac:dyDescent="0.25">
      <c r="A43" s="21"/>
      <c r="B43" s="9"/>
      <c r="C43" s="4"/>
      <c r="D43" s="30"/>
      <c r="E43" s="46"/>
      <c r="F43" s="25"/>
      <c r="G43" s="40"/>
      <c r="H43" s="33"/>
    </row>
    <row r="44" spans="1:8" ht="15.75" thickBot="1" x14ac:dyDescent="0.3">
      <c r="A44" s="21"/>
      <c r="B44" s="9"/>
      <c r="C44" s="4"/>
      <c r="D44" s="30"/>
      <c r="E44" s="47"/>
      <c r="F44" s="26"/>
      <c r="G44" s="41"/>
      <c r="H44" s="34"/>
    </row>
    <row r="45" spans="1:8" ht="15.75" thickBot="1" x14ac:dyDescent="0.3">
      <c r="A45" s="5"/>
      <c r="B45" s="5"/>
      <c r="C45" s="5"/>
      <c r="D45" s="12" t="s">
        <v>29</v>
      </c>
      <c r="E45" s="43">
        <f>SUM(E24:E44)</f>
        <v>0</v>
      </c>
      <c r="F45" s="35">
        <f>SUM(F24:F44)</f>
        <v>0</v>
      </c>
      <c r="G45" s="42">
        <f>SUM(G24:G44)</f>
        <v>8</v>
      </c>
      <c r="H45" s="35">
        <f>SUM(H12:H44)</f>
        <v>647000</v>
      </c>
    </row>
    <row r="46" spans="1:8" x14ac:dyDescent="0.25">
      <c r="A46" s="1"/>
      <c r="C46" s="1"/>
      <c r="D46" s="31" t="s">
        <v>30</v>
      </c>
      <c r="E46" s="48"/>
      <c r="F46" s="32"/>
      <c r="G46" s="49">
        <f>G45-E45</f>
        <v>8</v>
      </c>
      <c r="H46" s="125">
        <f>H45-F45</f>
        <v>647000</v>
      </c>
    </row>
    <row r="48" spans="1:8" x14ac:dyDescent="0.25">
      <c r="H48" s="50"/>
    </row>
    <row r="49" spans="8:8" x14ac:dyDescent="0.25">
      <c r="H49" s="50"/>
    </row>
    <row r="50" spans="8:8" x14ac:dyDescent="0.25">
      <c r="H50" s="50"/>
    </row>
    <row r="51" spans="8:8" x14ac:dyDescent="0.25">
      <c r="H51" s="51"/>
    </row>
  </sheetData>
  <mergeCells count="13">
    <mergeCell ref="G22:H22"/>
    <mergeCell ref="A14:A18"/>
    <mergeCell ref="B14:C18"/>
    <mergeCell ref="A19:A20"/>
    <mergeCell ref="B19:C20"/>
    <mergeCell ref="A22:A23"/>
    <mergeCell ref="E22:F22"/>
    <mergeCell ref="A8:A9"/>
    <mergeCell ref="B8:C9"/>
    <mergeCell ref="A10:A11"/>
    <mergeCell ref="B10:C11"/>
    <mergeCell ref="A12:A13"/>
    <mergeCell ref="B12:C13"/>
  </mergeCells>
  <pageMargins left="0.7" right="0.7" top="0.75" bottom="0.75" header="0.3" footer="0.3"/>
  <pageSetup scale="58" orientation="landscape" horizontalDpi="4294967293" verticalDpi="0"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prompt="Select the appropriate Foundation Budget Functional Category for the cost item." xr:uid="{00000000-0002-0000-0500-000000000000}">
          <x14:formula1>
            <xm:f>'Category Definitions'!$A$3:$A$14</xm:f>
          </x14:formula1>
          <xm:sqref>B24:B44</xm:sqref>
        </x14:dataValidation>
        <x14:dataValidation type="list" allowBlank="1" showInputMessage="1" showErrorMessage="1" xr:uid="{00000000-0002-0000-0500-000001000000}">
          <x14:formula1>
            <xm:f>'Category Definitions'!$I$23:$I$32</xm:f>
          </x14:formula1>
          <xm:sqref>B10:C13</xm:sqref>
        </x14:dataValidation>
        <x14:dataValidation type="list" allowBlank="1" showInputMessage="1" showErrorMessage="1" prompt="Select the appropriate expenditure type." xr:uid="{00000000-0002-0000-0500-000002000000}">
          <x14:formula1>
            <xm:f>'Category Definitions'!$C$2:$C$12</xm:f>
          </x14:formula1>
          <xm:sqref>C24:C44</xm:sqref>
        </x14:dataValidation>
        <x14:dataValidation type="list" allowBlank="1" showInputMessage="1" showErrorMessage="1" prompt="If this is an ongoing expense, indicate &quot;Yes&quot;, if this is a one-time expense, indicate &quot;No&quot;." xr:uid="{00000000-0002-0000-0500-000003000000}">
          <x14:formula1>
            <xm:f>'Category Definitions'!$F$3:$F$4</xm:f>
          </x14:formula1>
          <xm:sqref>D24:D44</xm:sqref>
        </x14:dataValidation>
        <x14:dataValidation type="list" allowBlank="1" showInputMessage="1" showErrorMessage="1" prompt="Please indicate the appropriate expenditure type." xr:uid="{00000000-0002-0000-0500-000004000000}">
          <x14:formula1>
            <xm:f>'Category Definitions'!$C$2:$C$12</xm:f>
          </x14:formula1>
          <xm:sqref>C45</xm:sqref>
        </x14:dataValidation>
        <x14:dataValidation type="list" allowBlank="1" showInputMessage="1" showErrorMessage="1" xr:uid="{00000000-0002-0000-0500-000005000000}">
          <x14:formula1>
            <xm:f>'Category Definitions'!$I$3:$I$21</xm:f>
          </x14:formula1>
          <xm:sqref>B8:C9</xm:sqref>
        </x14:dataValidation>
        <x14:dataValidation type="list" allowBlank="1" showInputMessage="1" showErrorMessage="1" promptTitle="Foundation Budget Expenditure" prompt="Select the appropriate Foundation Budget Expenditure Category for the budgeted cost" xr:uid="{00000000-0002-0000-0500-000006000000}">
          <x14:formula1>
            <xm:f>'Category Definitions'!A10:A16</xm:f>
          </x14:formula1>
          <xm:sqref>B45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50"/>
  <sheetViews>
    <sheetView zoomScaleNormal="100" workbookViewId="0"/>
  </sheetViews>
  <sheetFormatPr defaultColWidth="8.85546875" defaultRowHeight="15" x14ac:dyDescent="0.25"/>
  <cols>
    <col min="1" max="1" width="66.42578125" style="2" customWidth="1"/>
    <col min="2" max="2" width="42.140625" style="3" customWidth="1"/>
    <col min="3" max="3" width="30.140625" style="2" customWidth="1"/>
    <col min="4" max="4" width="18.140625" style="28" customWidth="1"/>
    <col min="5" max="5" width="6.140625" style="36" customWidth="1"/>
    <col min="6" max="6" width="15" style="2" customWidth="1"/>
    <col min="7" max="7" width="6.140625" style="36" customWidth="1"/>
    <col min="8" max="8" width="14.85546875" style="2" bestFit="1" customWidth="1"/>
    <col min="9" max="16384" width="8.85546875" style="2"/>
  </cols>
  <sheetData>
    <row r="1" spans="1:4" ht="18.75" x14ac:dyDescent="0.3">
      <c r="A1" s="15" t="s">
        <v>0</v>
      </c>
    </row>
    <row r="2" spans="1:4" ht="18.75" x14ac:dyDescent="0.3">
      <c r="A2" s="15"/>
    </row>
    <row r="3" spans="1:4" ht="18.75" x14ac:dyDescent="0.3">
      <c r="A3" s="15"/>
    </row>
    <row r="4" spans="1:4" ht="18.75" x14ac:dyDescent="0.3">
      <c r="A4" s="15"/>
    </row>
    <row r="5" spans="1:4" ht="18.75" x14ac:dyDescent="0.3">
      <c r="A5" s="15"/>
    </row>
    <row r="6" spans="1:4" ht="18.75" x14ac:dyDescent="0.3">
      <c r="A6" s="15"/>
    </row>
    <row r="7" spans="1:4" x14ac:dyDescent="0.25">
      <c r="D7" s="29"/>
    </row>
    <row r="8" spans="1:4" x14ac:dyDescent="0.25">
      <c r="A8" s="126" t="s">
        <v>1</v>
      </c>
      <c r="B8" s="128" t="s">
        <v>145</v>
      </c>
      <c r="C8" s="129"/>
      <c r="D8" s="29"/>
    </row>
    <row r="9" spans="1:4" x14ac:dyDescent="0.25">
      <c r="A9" s="127"/>
      <c r="B9" s="130"/>
      <c r="C9" s="131"/>
      <c r="D9" s="29"/>
    </row>
    <row r="10" spans="1:4" x14ac:dyDescent="0.25">
      <c r="A10" s="126" t="s">
        <v>3</v>
      </c>
      <c r="B10" s="128" t="s">
        <v>146</v>
      </c>
      <c r="C10" s="129"/>
      <c r="D10" s="29"/>
    </row>
    <row r="11" spans="1:4" x14ac:dyDescent="0.25">
      <c r="A11" s="127"/>
      <c r="B11" s="130"/>
      <c r="C11" s="131"/>
      <c r="D11" s="29"/>
    </row>
    <row r="12" spans="1:4" x14ac:dyDescent="0.25">
      <c r="A12" s="126" t="s">
        <v>5</v>
      </c>
      <c r="B12" s="128"/>
      <c r="C12" s="129"/>
    </row>
    <row r="13" spans="1:4" x14ac:dyDescent="0.25">
      <c r="A13" s="127"/>
      <c r="B13" s="130"/>
      <c r="C13" s="131"/>
    </row>
    <row r="14" spans="1:4" x14ac:dyDescent="0.25">
      <c r="A14" s="134" t="s">
        <v>6</v>
      </c>
      <c r="B14" s="137" t="s">
        <v>147</v>
      </c>
      <c r="C14" s="138"/>
      <c r="D14" s="16"/>
    </row>
    <row r="15" spans="1:4" x14ac:dyDescent="0.25">
      <c r="A15" s="135"/>
      <c r="B15" s="139"/>
      <c r="C15" s="140"/>
      <c r="D15" s="16"/>
    </row>
    <row r="16" spans="1:4" x14ac:dyDescent="0.25">
      <c r="A16" s="135"/>
      <c r="B16" s="139"/>
      <c r="C16" s="140"/>
      <c r="D16" s="16"/>
    </row>
    <row r="17" spans="1:8" x14ac:dyDescent="0.25">
      <c r="A17" s="135"/>
      <c r="B17" s="139"/>
      <c r="C17" s="140"/>
      <c r="D17" s="16"/>
    </row>
    <row r="18" spans="1:8" x14ac:dyDescent="0.25">
      <c r="A18" s="136"/>
      <c r="B18" s="141"/>
      <c r="C18" s="142"/>
      <c r="E18" s="44"/>
      <c r="F18" s="5"/>
    </row>
    <row r="19" spans="1:8" x14ac:dyDescent="0.25">
      <c r="A19" s="134" t="s">
        <v>8</v>
      </c>
      <c r="B19" s="143" t="s">
        <v>148</v>
      </c>
      <c r="C19" s="144"/>
      <c r="D19" s="16"/>
    </row>
    <row r="20" spans="1:8" x14ac:dyDescent="0.25">
      <c r="A20" s="136"/>
      <c r="B20" s="145"/>
      <c r="C20" s="146"/>
      <c r="E20" s="44"/>
      <c r="F20" s="5"/>
    </row>
    <row r="21" spans="1:8" ht="15.75" thickBot="1" x14ac:dyDescent="0.3">
      <c r="A21" s="7"/>
      <c r="B21" s="5"/>
    </row>
    <row r="22" spans="1:8" ht="14.45" customHeight="1" x14ac:dyDescent="0.25">
      <c r="A22" s="147" t="s">
        <v>10</v>
      </c>
      <c r="B22" s="119" t="s">
        <v>11</v>
      </c>
      <c r="C22" s="10" t="s">
        <v>12</v>
      </c>
      <c r="D22" s="22" t="s">
        <v>13</v>
      </c>
      <c r="E22" s="149" t="s">
        <v>14</v>
      </c>
      <c r="F22" s="133"/>
      <c r="G22" s="132" t="s">
        <v>15</v>
      </c>
      <c r="H22" s="133"/>
    </row>
    <row r="23" spans="1:8" s="6" customFormat="1" x14ac:dyDescent="0.25">
      <c r="A23" s="148"/>
      <c r="B23" s="120" t="s">
        <v>16</v>
      </c>
      <c r="C23" s="11" t="s">
        <v>16</v>
      </c>
      <c r="D23" s="23" t="s">
        <v>17</v>
      </c>
      <c r="E23" s="45" t="s">
        <v>18</v>
      </c>
      <c r="F23" s="24" t="s">
        <v>19</v>
      </c>
      <c r="G23" s="37" t="s">
        <v>18</v>
      </c>
      <c r="H23" s="27" t="s">
        <v>19</v>
      </c>
    </row>
    <row r="24" spans="1:8" x14ac:dyDescent="0.25">
      <c r="A24" s="21" t="s">
        <v>149</v>
      </c>
      <c r="B24" s="9" t="s">
        <v>47</v>
      </c>
      <c r="C24" s="4" t="s">
        <v>48</v>
      </c>
      <c r="D24" s="30" t="s">
        <v>23</v>
      </c>
      <c r="E24" s="39">
        <v>0</v>
      </c>
      <c r="F24" s="33">
        <v>0</v>
      </c>
      <c r="G24" s="38">
        <v>1</v>
      </c>
      <c r="H24" s="33">
        <v>75000</v>
      </c>
    </row>
    <row r="25" spans="1:8" x14ac:dyDescent="0.25">
      <c r="A25" s="21" t="s">
        <v>150</v>
      </c>
      <c r="B25" s="9" t="s">
        <v>27</v>
      </c>
      <c r="C25" s="4" t="s">
        <v>28</v>
      </c>
      <c r="D25" s="30" t="s">
        <v>23</v>
      </c>
      <c r="E25" s="39"/>
      <c r="F25" s="33"/>
      <c r="G25" s="39"/>
      <c r="H25" s="33">
        <v>14000</v>
      </c>
    </row>
    <row r="26" spans="1:8" x14ac:dyDescent="0.25">
      <c r="A26" s="21" t="s">
        <v>151</v>
      </c>
      <c r="B26" s="9" t="s">
        <v>36</v>
      </c>
      <c r="C26" s="4" t="s">
        <v>56</v>
      </c>
      <c r="D26" s="30" t="s">
        <v>23</v>
      </c>
      <c r="E26" s="39"/>
      <c r="F26" s="33"/>
      <c r="G26" s="38"/>
      <c r="H26" s="33">
        <v>3000</v>
      </c>
    </row>
    <row r="27" spans="1:8" x14ac:dyDescent="0.25">
      <c r="A27" s="21" t="s">
        <v>152</v>
      </c>
      <c r="B27" s="9" t="s">
        <v>129</v>
      </c>
      <c r="C27" s="4" t="s">
        <v>130</v>
      </c>
      <c r="D27" s="30" t="s">
        <v>23</v>
      </c>
      <c r="E27" s="39"/>
      <c r="F27" s="33"/>
      <c r="G27" s="38"/>
      <c r="H27" s="33">
        <v>15000</v>
      </c>
    </row>
    <row r="28" spans="1:8" x14ac:dyDescent="0.25">
      <c r="A28" s="21" t="s">
        <v>153</v>
      </c>
      <c r="B28" s="9" t="s">
        <v>50</v>
      </c>
      <c r="C28" s="4" t="s">
        <v>114</v>
      </c>
      <c r="D28" s="30" t="s">
        <v>45</v>
      </c>
      <c r="E28" s="39"/>
      <c r="F28" s="33"/>
      <c r="G28" s="39"/>
      <c r="H28" s="33">
        <v>7000</v>
      </c>
    </row>
    <row r="29" spans="1:8" x14ac:dyDescent="0.25">
      <c r="A29" s="21" t="s">
        <v>154</v>
      </c>
      <c r="B29" s="9" t="s">
        <v>36</v>
      </c>
      <c r="C29" s="4" t="s">
        <v>56</v>
      </c>
      <c r="D29" s="30" t="s">
        <v>23</v>
      </c>
      <c r="E29" s="39"/>
      <c r="F29" s="33"/>
      <c r="G29" s="39"/>
      <c r="H29" s="33">
        <v>3500</v>
      </c>
    </row>
    <row r="30" spans="1:8" x14ac:dyDescent="0.25">
      <c r="A30" s="21"/>
      <c r="B30" s="9"/>
      <c r="C30" s="4"/>
      <c r="D30" s="30"/>
      <c r="E30" s="39"/>
      <c r="F30" s="33"/>
      <c r="G30" s="38"/>
      <c r="H30" s="33"/>
    </row>
    <row r="31" spans="1:8" x14ac:dyDescent="0.25">
      <c r="A31" s="21"/>
      <c r="B31" s="9"/>
      <c r="C31" s="4"/>
      <c r="D31" s="30"/>
      <c r="E31" s="39"/>
      <c r="F31" s="25"/>
      <c r="G31" s="38"/>
      <c r="H31" s="33"/>
    </row>
    <row r="32" spans="1:8" x14ac:dyDescent="0.25">
      <c r="A32" s="21"/>
      <c r="B32" s="9"/>
      <c r="C32" s="4"/>
      <c r="D32" s="30"/>
      <c r="E32" s="39"/>
      <c r="F32" s="25"/>
      <c r="G32" s="38"/>
      <c r="H32" s="33"/>
    </row>
    <row r="33" spans="1:8" x14ac:dyDescent="0.25">
      <c r="A33" s="21"/>
      <c r="B33" s="9"/>
      <c r="C33" s="4"/>
      <c r="D33" s="30"/>
      <c r="E33" s="39"/>
      <c r="F33" s="33"/>
      <c r="G33" s="38"/>
      <c r="H33" s="33"/>
    </row>
    <row r="34" spans="1:8" x14ac:dyDescent="0.25">
      <c r="A34" s="21"/>
      <c r="B34" s="9"/>
      <c r="C34" s="4"/>
      <c r="D34" s="30"/>
      <c r="E34" s="39"/>
      <c r="F34" s="25"/>
      <c r="G34" s="38"/>
      <c r="H34" s="33"/>
    </row>
    <row r="35" spans="1:8" x14ac:dyDescent="0.25">
      <c r="A35" s="21"/>
      <c r="B35" s="9"/>
      <c r="C35" s="4"/>
      <c r="D35" s="30"/>
      <c r="E35" s="39"/>
      <c r="F35" s="25"/>
      <c r="G35" s="38"/>
      <c r="H35" s="33"/>
    </row>
    <row r="36" spans="1:8" x14ac:dyDescent="0.25">
      <c r="A36" s="21"/>
      <c r="B36" s="9"/>
      <c r="C36" s="4"/>
      <c r="D36" s="30"/>
      <c r="E36" s="39"/>
      <c r="F36" s="25"/>
      <c r="G36" s="38"/>
      <c r="H36" s="33"/>
    </row>
    <row r="37" spans="1:8" x14ac:dyDescent="0.25">
      <c r="A37" s="21"/>
      <c r="B37" s="9"/>
      <c r="C37" s="4"/>
      <c r="D37" s="30"/>
      <c r="E37" s="39"/>
      <c r="F37" s="25"/>
      <c r="G37" s="38"/>
      <c r="H37" s="33"/>
    </row>
    <row r="38" spans="1:8" x14ac:dyDescent="0.25">
      <c r="A38" s="21"/>
      <c r="B38" s="9"/>
      <c r="C38" s="4"/>
      <c r="D38" s="30"/>
      <c r="E38" s="39"/>
      <c r="F38" s="25"/>
      <c r="G38" s="38"/>
      <c r="H38" s="33"/>
    </row>
    <row r="39" spans="1:8" x14ac:dyDescent="0.25">
      <c r="A39" s="21"/>
      <c r="B39" s="9"/>
      <c r="C39" s="4"/>
      <c r="D39" s="30"/>
      <c r="E39" s="39"/>
      <c r="F39" s="25"/>
      <c r="G39" s="38"/>
      <c r="H39" s="33"/>
    </row>
    <row r="40" spans="1:8" x14ac:dyDescent="0.25">
      <c r="A40" s="21"/>
      <c r="B40" s="9"/>
      <c r="C40" s="4"/>
      <c r="D40" s="30"/>
      <c r="E40" s="39"/>
      <c r="F40" s="25"/>
      <c r="G40" s="38"/>
      <c r="H40" s="33"/>
    </row>
    <row r="41" spans="1:8" x14ac:dyDescent="0.25">
      <c r="A41" s="21"/>
      <c r="B41" s="9"/>
      <c r="C41" s="4"/>
      <c r="D41" s="30"/>
      <c r="E41" s="46"/>
      <c r="F41" s="25"/>
      <c r="G41" s="40"/>
      <c r="H41" s="33"/>
    </row>
    <row r="42" spans="1:8" x14ac:dyDescent="0.25">
      <c r="A42" s="21"/>
      <c r="B42" s="9"/>
      <c r="C42" s="4"/>
      <c r="D42" s="30"/>
      <c r="E42" s="46"/>
      <c r="F42" s="25"/>
      <c r="G42" s="40"/>
      <c r="H42" s="33"/>
    </row>
    <row r="43" spans="1:8" ht="15.75" thickBot="1" x14ac:dyDescent="0.3">
      <c r="A43" s="21"/>
      <c r="B43" s="9"/>
      <c r="C43" s="4"/>
      <c r="D43" s="30"/>
      <c r="E43" s="47"/>
      <c r="F43" s="26"/>
      <c r="G43" s="41"/>
      <c r="H43" s="34"/>
    </row>
    <row r="44" spans="1:8" ht="15.75" thickBot="1" x14ac:dyDescent="0.3">
      <c r="A44" s="5"/>
      <c r="B44" s="5"/>
      <c r="C44" s="5"/>
      <c r="D44" s="12" t="s">
        <v>29</v>
      </c>
      <c r="E44" s="43">
        <f>SUM(E24:E43)</f>
        <v>0</v>
      </c>
      <c r="F44" s="35">
        <f>SUM(F24:F43)</f>
        <v>0</v>
      </c>
      <c r="G44" s="42">
        <f>SUM(G24:G43)</f>
        <v>1</v>
      </c>
      <c r="H44" s="35">
        <f>SUM(H12:H43)</f>
        <v>117500</v>
      </c>
    </row>
    <row r="45" spans="1:8" x14ac:dyDescent="0.25">
      <c r="A45" s="1"/>
      <c r="C45" s="1"/>
      <c r="D45" s="31" t="s">
        <v>30</v>
      </c>
      <c r="E45" s="48"/>
      <c r="F45" s="32"/>
      <c r="G45" s="49">
        <f>G44-E44</f>
        <v>1</v>
      </c>
      <c r="H45" s="125">
        <f>H44-F44</f>
        <v>117500</v>
      </c>
    </row>
    <row r="47" spans="1:8" x14ac:dyDescent="0.25">
      <c r="H47" s="50"/>
    </row>
    <row r="48" spans="1:8" x14ac:dyDescent="0.25">
      <c r="H48" s="50"/>
    </row>
    <row r="49" spans="8:8" x14ac:dyDescent="0.25">
      <c r="H49" s="50"/>
    </row>
    <row r="50" spans="8:8" x14ac:dyDescent="0.25">
      <c r="H50" s="51"/>
    </row>
  </sheetData>
  <mergeCells count="13">
    <mergeCell ref="G22:H22"/>
    <mergeCell ref="A14:A18"/>
    <mergeCell ref="B14:C18"/>
    <mergeCell ref="A19:A20"/>
    <mergeCell ref="B19:C20"/>
    <mergeCell ref="A22:A23"/>
    <mergeCell ref="E22:F22"/>
    <mergeCell ref="A8:A9"/>
    <mergeCell ref="B8:C9"/>
    <mergeCell ref="A10:A11"/>
    <mergeCell ref="B10:C11"/>
    <mergeCell ref="A12:A13"/>
    <mergeCell ref="B12:C13"/>
  </mergeCells>
  <pageMargins left="0.7" right="0.7" top="0.75" bottom="0.75" header="0.3" footer="0.3"/>
  <pageSetup scale="58" orientation="landscape" r:id="rId1"/>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600-000000000000}">
          <x14:formula1>
            <xm:f>'Category Definitions'!$I$3:$I$21</xm:f>
          </x14:formula1>
          <xm:sqref>B8:C9</xm:sqref>
        </x14:dataValidation>
        <x14:dataValidation type="list" allowBlank="1" showInputMessage="1" showErrorMessage="1" prompt="Please indicate the appropriate expenditure type." xr:uid="{00000000-0002-0000-0600-000001000000}">
          <x14:formula1>
            <xm:f>'Category Definitions'!$C$2:$C$12</xm:f>
          </x14:formula1>
          <xm:sqref>C44</xm:sqref>
        </x14:dataValidation>
        <x14:dataValidation type="list" allowBlank="1" showInputMessage="1" showErrorMessage="1" xr:uid="{00000000-0002-0000-0600-000002000000}">
          <x14:formula1>
            <xm:f>'Category Definitions'!$I$23:$I$32</xm:f>
          </x14:formula1>
          <xm:sqref>B10:C13</xm:sqref>
        </x14:dataValidation>
        <x14:dataValidation type="list" allowBlank="1" showInputMessage="1" showErrorMessage="1" prompt="If this is an ongoing expense, indicate &quot;Yes&quot;, if this is a one-time expense, indicate &quot;No&quot;." xr:uid="{00000000-0002-0000-0600-000003000000}">
          <x14:formula1>
            <xm:f>'Category Definitions'!$F$3:$F$4</xm:f>
          </x14:formula1>
          <xm:sqref>D24:D43</xm:sqref>
        </x14:dataValidation>
        <x14:dataValidation type="list" allowBlank="1" showInputMessage="1" showErrorMessage="1" prompt="Select the appropriate expenditure type." xr:uid="{00000000-0002-0000-0600-000004000000}">
          <x14:formula1>
            <xm:f>'Category Definitions'!$C$2:$C$12</xm:f>
          </x14:formula1>
          <xm:sqref>C24:C43</xm:sqref>
        </x14:dataValidation>
        <x14:dataValidation type="list" allowBlank="1" showInputMessage="1" showErrorMessage="1" prompt="Select the appropriate Foundation Budget Functional Category for the cost item." xr:uid="{00000000-0002-0000-0600-000005000000}">
          <x14:formula1>
            <xm:f>'Category Definitions'!$A$3:$A$14</xm:f>
          </x14:formula1>
          <xm:sqref>B24:B43</xm:sqref>
        </x14:dataValidation>
        <x14:dataValidation type="list" allowBlank="1" showInputMessage="1" showErrorMessage="1" promptTitle="Foundation Budget Expenditure" prompt="Select the appropriate Foundation Budget Expenditure Category for the budgeted cost" xr:uid="{00000000-0002-0000-0600-000006000000}">
          <x14:formula1>
            <xm:f>'Category Definitions'!A10:A16</xm:f>
          </x14:formula1>
          <xm:sqref>B44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I32"/>
  <sheetViews>
    <sheetView zoomScale="80" zoomScaleNormal="80" workbookViewId="0">
      <selection activeCell="I21" sqref="I21"/>
    </sheetView>
  </sheetViews>
  <sheetFormatPr defaultColWidth="8.85546875" defaultRowHeight="15" x14ac:dyDescent="0.25"/>
  <cols>
    <col min="1" max="1" width="42" bestFit="1" customWidth="1"/>
    <col min="8" max="8" width="3.140625" bestFit="1" customWidth="1"/>
    <col min="9" max="9" width="105.140625" customWidth="1"/>
  </cols>
  <sheetData>
    <row r="2" spans="1:9" x14ac:dyDescent="0.25">
      <c r="A2" s="20" t="s">
        <v>155</v>
      </c>
      <c r="C2" t="s">
        <v>28</v>
      </c>
    </row>
    <row r="3" spans="1:9" ht="29.25" thickBot="1" x14ac:dyDescent="0.3">
      <c r="A3" t="s">
        <v>47</v>
      </c>
      <c r="C3" s="19" t="s">
        <v>37</v>
      </c>
      <c r="F3" t="s">
        <v>23</v>
      </c>
      <c r="H3" s="13"/>
      <c r="I3" s="52" t="s">
        <v>156</v>
      </c>
    </row>
    <row r="4" spans="1:9" ht="15.75" thickBot="1" x14ac:dyDescent="0.3">
      <c r="A4" t="s">
        <v>157</v>
      </c>
      <c r="C4" t="s">
        <v>67</v>
      </c>
      <c r="F4" t="s">
        <v>45</v>
      </c>
      <c r="H4" s="13"/>
      <c r="I4" s="52" t="s">
        <v>158</v>
      </c>
    </row>
    <row r="5" spans="1:9" ht="15.75" thickBot="1" x14ac:dyDescent="0.3">
      <c r="A5" t="s">
        <v>21</v>
      </c>
      <c r="C5" s="8" t="s">
        <v>48</v>
      </c>
      <c r="H5" s="13"/>
      <c r="I5" s="52" t="s">
        <v>159</v>
      </c>
    </row>
    <row r="6" spans="1:9" ht="15.75" thickBot="1" x14ac:dyDescent="0.3">
      <c r="A6" t="s">
        <v>50</v>
      </c>
      <c r="C6" t="s">
        <v>160</v>
      </c>
      <c r="H6" s="13"/>
      <c r="I6" s="52" t="s">
        <v>161</v>
      </c>
    </row>
    <row r="7" spans="1:9" ht="29.25" thickBot="1" x14ac:dyDescent="0.3">
      <c r="A7" t="s">
        <v>66</v>
      </c>
      <c r="C7" t="s">
        <v>22</v>
      </c>
      <c r="H7" s="13"/>
      <c r="I7" s="52" t="s">
        <v>162</v>
      </c>
    </row>
    <row r="8" spans="1:9" ht="15.75" thickBot="1" x14ac:dyDescent="0.3">
      <c r="A8" t="s">
        <v>36</v>
      </c>
      <c r="C8" t="s">
        <v>51</v>
      </c>
      <c r="H8" s="13"/>
      <c r="I8" s="52" t="s">
        <v>163</v>
      </c>
    </row>
    <row r="9" spans="1:9" ht="15.75" thickBot="1" x14ac:dyDescent="0.3">
      <c r="A9" t="s">
        <v>140</v>
      </c>
      <c r="C9" t="s">
        <v>114</v>
      </c>
      <c r="H9" s="13"/>
      <c r="I9" s="52" t="s">
        <v>164</v>
      </c>
    </row>
    <row r="10" spans="1:9" ht="15.75" thickBot="1" x14ac:dyDescent="0.3">
      <c r="A10" t="s">
        <v>165</v>
      </c>
      <c r="C10" t="s">
        <v>56</v>
      </c>
      <c r="H10" s="13"/>
      <c r="I10" s="52" t="s">
        <v>166</v>
      </c>
    </row>
    <row r="11" spans="1:9" ht="15.75" thickBot="1" x14ac:dyDescent="0.3">
      <c r="A11" t="s">
        <v>129</v>
      </c>
      <c r="C11" t="s">
        <v>130</v>
      </c>
      <c r="H11" s="13"/>
      <c r="I11" s="52" t="s">
        <v>167</v>
      </c>
    </row>
    <row r="12" spans="1:9" ht="15.75" thickBot="1" x14ac:dyDescent="0.3">
      <c r="A12" t="s">
        <v>27</v>
      </c>
      <c r="C12" t="s">
        <v>168</v>
      </c>
      <c r="H12" s="13"/>
      <c r="I12" s="53" t="s">
        <v>169</v>
      </c>
    </row>
    <row r="13" spans="1:9" ht="15.75" thickBot="1" x14ac:dyDescent="0.3">
      <c r="A13" t="s">
        <v>170</v>
      </c>
      <c r="H13" s="13"/>
      <c r="I13" s="52" t="s">
        <v>171</v>
      </c>
    </row>
    <row r="14" spans="1:9" ht="29.25" thickBot="1" x14ac:dyDescent="0.3">
      <c r="A14" t="s">
        <v>172</v>
      </c>
      <c r="H14" s="13"/>
      <c r="I14" s="52" t="s">
        <v>173</v>
      </c>
    </row>
    <row r="15" spans="1:9" ht="15.75" thickBot="1" x14ac:dyDescent="0.3">
      <c r="H15" s="13"/>
      <c r="I15" s="52" t="s">
        <v>174</v>
      </c>
    </row>
    <row r="16" spans="1:9" ht="15.75" thickBot="1" x14ac:dyDescent="0.3">
      <c r="A16" s="19"/>
      <c r="C16" s="17" t="s">
        <v>175</v>
      </c>
      <c r="H16" s="13"/>
      <c r="I16" s="52" t="s">
        <v>176</v>
      </c>
    </row>
    <row r="17" spans="3:9" ht="15.75" thickBot="1" x14ac:dyDescent="0.3">
      <c r="C17" s="17" t="s">
        <v>177</v>
      </c>
      <c r="H17" s="13"/>
      <c r="I17" s="52" t="s">
        <v>178</v>
      </c>
    </row>
    <row r="18" spans="3:9" ht="15.75" thickBot="1" x14ac:dyDescent="0.3">
      <c r="C18" s="17" t="s">
        <v>179</v>
      </c>
      <c r="H18" s="13"/>
      <c r="I18" s="52" t="s">
        <v>180</v>
      </c>
    </row>
    <row r="19" spans="3:9" ht="15.75" thickBot="1" x14ac:dyDescent="0.3">
      <c r="C19" s="17" t="s">
        <v>181</v>
      </c>
      <c r="H19" s="13"/>
      <c r="I19" s="52" t="s">
        <v>182</v>
      </c>
    </row>
    <row r="20" spans="3:9" ht="15.75" thickBot="1" x14ac:dyDescent="0.3">
      <c r="C20" s="17" t="s">
        <v>183</v>
      </c>
      <c r="H20" s="13"/>
      <c r="I20" s="14" t="s">
        <v>184</v>
      </c>
    </row>
    <row r="21" spans="3:9" x14ac:dyDescent="0.25">
      <c r="C21" s="18" t="s">
        <v>185</v>
      </c>
      <c r="I21" s="14"/>
    </row>
    <row r="23" spans="3:9" x14ac:dyDescent="0.25">
      <c r="I23" s="54" t="s">
        <v>186</v>
      </c>
    </row>
    <row r="24" spans="3:9" x14ac:dyDescent="0.25">
      <c r="I24" s="54" t="s">
        <v>187</v>
      </c>
    </row>
    <row r="25" spans="3:9" x14ac:dyDescent="0.25">
      <c r="I25" s="54" t="s">
        <v>136</v>
      </c>
    </row>
    <row r="26" spans="3:9" x14ac:dyDescent="0.25">
      <c r="I26" s="54" t="s">
        <v>4</v>
      </c>
    </row>
    <row r="27" spans="3:9" x14ac:dyDescent="0.25">
      <c r="I27" s="54" t="s">
        <v>119</v>
      </c>
    </row>
    <row r="28" spans="3:9" x14ac:dyDescent="0.25">
      <c r="I28" s="54" t="s">
        <v>32</v>
      </c>
    </row>
    <row r="29" spans="3:9" ht="25.5" x14ac:dyDescent="0.25">
      <c r="I29" s="54" t="s">
        <v>188</v>
      </c>
    </row>
    <row r="30" spans="3:9" x14ac:dyDescent="0.25">
      <c r="I30" s="54" t="s">
        <v>189</v>
      </c>
    </row>
    <row r="31" spans="3:9" x14ac:dyDescent="0.25">
      <c r="I31" s="54" t="s">
        <v>146</v>
      </c>
    </row>
    <row r="32" spans="3:9" x14ac:dyDescent="0.25">
      <c r="I32" s="54" t="s">
        <v>190</v>
      </c>
    </row>
  </sheetData>
  <dataConsolidate/>
  <pageMargins left="0.7" right="0.7" top="0.75" bottom="0.75" header="0.3" footer="0.3"/>
  <pageSetup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93676B7F9F114D8D4D17C37E9BF771" ma:contentTypeVersion="4" ma:contentTypeDescription="Create a new document." ma:contentTypeScope="" ma:versionID="df3302e69abd13e2d3af58d98b9077b7">
  <xsd:schema xmlns:xsd="http://www.w3.org/2001/XMLSchema" xmlns:xs="http://www.w3.org/2001/XMLSchema" xmlns:p="http://schemas.microsoft.com/office/2006/metadata/properties" xmlns:ns2="74c985e4-8962-4ed5-98d9-5522661a816d" xmlns:ns3="44c63c8a-9b6f-4c60-8cde-76449f385ed7" targetNamespace="http://schemas.microsoft.com/office/2006/metadata/properties" ma:root="true" ma:fieldsID="902d349ad8c0e7c5f7b802c347089b50" ns2:_="" ns3:_="">
    <xsd:import namespace="74c985e4-8962-4ed5-98d9-5522661a816d"/>
    <xsd:import namespace="44c63c8a-9b6f-4c60-8cde-76449f385ed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c985e4-8962-4ed5-98d9-5522661a81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4c63c8a-9b6f-4c60-8cde-76449f385ed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7D9C0A-93CD-4727-923B-CD58E16F87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c985e4-8962-4ed5-98d9-5522661a816d"/>
    <ds:schemaRef ds:uri="44c63c8a-9b6f-4c60-8cde-76449f385e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2BE927-1BA6-4E39-B5FF-5FD3F8EC3025}">
  <ds:schemaRefs>
    <ds:schemaRef ds:uri="http://schemas.microsoft.com/office/2006/documentManagement/types"/>
    <ds:schemaRef ds:uri="44c63c8a-9b6f-4c60-8cde-76449f385ed7"/>
    <ds:schemaRef ds:uri="http://purl.org/dc/elements/1.1/"/>
    <ds:schemaRef ds:uri="http://schemas.microsoft.com/office/2006/metadata/properties"/>
    <ds:schemaRef ds:uri="74c985e4-8962-4ed5-98d9-5522661a816d"/>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7FEAD66C-B6CA-403B-BA26-DED63C70AA2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Inclusion</vt:lpstr>
      <vt:lpstr>Technology</vt:lpstr>
      <vt:lpstr>STEAM</vt:lpstr>
      <vt:lpstr>Art &amp; Music</vt:lpstr>
      <vt:lpstr>Academic Supports</vt:lpstr>
      <vt:lpstr>Holistic Needs</vt:lpstr>
      <vt:lpstr>Early College</vt:lpstr>
      <vt:lpstr>Category Definitions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Chicopee SOA Budget</dc:title>
  <dc:subject/>
  <dc:creator>DESE</dc:creator>
  <cp:keywords/>
  <dc:description/>
  <cp:lastModifiedBy>Zou, Dong (EOE)</cp:lastModifiedBy>
  <cp:revision/>
  <dcterms:created xsi:type="dcterms:W3CDTF">2020-01-15T15:05:58Z</dcterms:created>
  <dcterms:modified xsi:type="dcterms:W3CDTF">2021-04-16T19:30:53Z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Apr 19 2021</vt:lpwstr>
  </property>
</Properties>
</file>