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088\Budget files\"/>
    </mc:Choice>
  </mc:AlternateContent>
  <xr:revisionPtr revIDLastSave="0" documentId="13_ncr:1_{3ED454FE-1C34-4595-B2AD-A40A14469C62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) Program 1" sheetId="3" r:id="rId1"/>
    <sheet name="2) Program 2" sheetId="12" r:id="rId2"/>
    <sheet name="3) Program 3" sheetId="13" r:id="rId3"/>
    <sheet name="Category Definitions" sheetId="2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3" l="1"/>
  <c r="G45" i="13"/>
  <c r="F45" i="13"/>
  <c r="E45" i="13"/>
  <c r="H45" i="12"/>
  <c r="G45" i="12"/>
  <c r="F45" i="12"/>
  <c r="E45" i="12"/>
  <c r="G46" i="12" l="1"/>
  <c r="G46" i="13"/>
  <c r="H46" i="12"/>
  <c r="H46" i="13"/>
  <c r="E45" i="3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<sst xmlns="http://schemas.openxmlformats.org/spreadsheetml/2006/main" count="210" uniqueCount="105">
  <si>
    <t>Student Opportunity Plans - Long Form Budget: Year 0 and Year 1</t>
  </si>
  <si>
    <t>Evidence-Based Program Identified by the Commissioner (Pull-Down Menu)</t>
  </si>
  <si>
    <t xml:space="preserve">7.      Inclusion/co-teaching for students with disabilities and English learners </t>
  </si>
  <si>
    <t>SOA Evidence-Based Program Category (Primary)</t>
  </si>
  <si>
    <t>D) Hiring school personnel that best support improved student performance</t>
  </si>
  <si>
    <t>SOA Evidence-Based Program Category (Secondary) - Optional</t>
  </si>
  <si>
    <t>Program Description</t>
  </si>
  <si>
    <t>Name of Impacted Schools or Indicate if District-Wide Program</t>
  </si>
  <si>
    <t xml:space="preserve">Methuen High School </t>
  </si>
  <si>
    <t>Key Activity/Expenditure Description</t>
  </si>
  <si>
    <t>Foundation Budget Functional Category</t>
  </si>
  <si>
    <t>Expenditure Category</t>
  </si>
  <si>
    <t>Ongoing Expense?</t>
  </si>
  <si>
    <t>Year 0 (FY20)</t>
  </si>
  <si>
    <t>Year 1 (FY21)</t>
  </si>
  <si>
    <t>(Pull-Down Menu)</t>
  </si>
  <si>
    <t>(Yes/No)</t>
  </si>
  <si>
    <t>FTE</t>
  </si>
  <si>
    <t>Budget Amount</t>
  </si>
  <si>
    <t>Inclusion English Teacher</t>
  </si>
  <si>
    <t>Classroom &amp; Specialist Teachers</t>
  </si>
  <si>
    <t>Salaries - Instructional</t>
  </si>
  <si>
    <t>Yes</t>
  </si>
  <si>
    <t>Inclusion Science Teacher</t>
  </si>
  <si>
    <t>Inclusion History Teacher</t>
  </si>
  <si>
    <t xml:space="preserve">English Learner Teacher </t>
  </si>
  <si>
    <t>English Learner Program Assistant</t>
  </si>
  <si>
    <t xml:space="preserve">Other </t>
  </si>
  <si>
    <t>Salaries - Clerical/Support</t>
  </si>
  <si>
    <t xml:space="preserve">English Learner Program Assistant </t>
  </si>
  <si>
    <t>TOTAL</t>
  </si>
  <si>
    <t>YEAR 1 INCREMENTAL TOTAL</t>
  </si>
  <si>
    <t>6.      Increased personnel and services to support holistic student needs</t>
  </si>
  <si>
    <t>C) Social services to support students' social-emotional and physical health</t>
  </si>
  <si>
    <t xml:space="preserve">Comprehensive Grammar School, Timony Grammar School, Tenney Grammar School, Methuen High School </t>
  </si>
  <si>
    <t xml:space="preserve">MHS Guidance Counselor -Bilingual </t>
  </si>
  <si>
    <t xml:space="preserve">CGS Guidance Counselor </t>
  </si>
  <si>
    <t xml:space="preserve">Marsh Guidance Counselor </t>
  </si>
  <si>
    <t>Tenney Guidance Counselor</t>
  </si>
  <si>
    <t xml:space="preserve">Timony Guidance Counselor </t>
  </si>
  <si>
    <t xml:space="preserve">BCBA Timony </t>
  </si>
  <si>
    <t xml:space="preserve">BCBA Teneny </t>
  </si>
  <si>
    <t xml:space="preserve">Guidance Department Head (also case load bearing) </t>
  </si>
  <si>
    <t>504 Coornidator  (split between two grammar schools)</t>
  </si>
  <si>
    <t>504 Coordinator  (split between two grammar schools)</t>
  </si>
  <si>
    <t xml:space="preserve">9.      Dropout prevention and recovery programs </t>
  </si>
  <si>
    <t>J) Any other program determined to be evidence-based by the commissioner</t>
  </si>
  <si>
    <t>History Teacher</t>
  </si>
  <si>
    <t xml:space="preserve">Science Teacher </t>
  </si>
  <si>
    <t>Math Teacher</t>
  </si>
  <si>
    <t>English Teacher</t>
  </si>
  <si>
    <t>Social Worker</t>
  </si>
  <si>
    <t xml:space="preserve">Principal </t>
  </si>
  <si>
    <t>Administration</t>
  </si>
  <si>
    <t>Salaries - Administrator</t>
  </si>
  <si>
    <t>Foundation Budget Functional Categories</t>
  </si>
  <si>
    <t>Benefits</t>
  </si>
  <si>
    <t xml:space="preserve">Capital Expenditures 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</si>
  <si>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</si>
  <si>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t>Instructional Leadership</t>
  </si>
  <si>
    <t>Contractual Services</t>
  </si>
  <si>
    <t>No</t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</si>
  <si>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</si>
  <si>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</si>
  <si>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t>Other Teaching Services</t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</si>
  <si>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</si>
  <si>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t>Professional Development</t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</si>
  <si>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</si>
  <si>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t>Instructional Materials, Equipment &amp; Technology</t>
  </si>
  <si>
    <t>Salaries - Other</t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</si>
  <si>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</si>
  <si>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t>Guidance &amp; Psychological</t>
  </si>
  <si>
    <t>Stipends</t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</si>
  <si>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</si>
  <si>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t>Pupil Services</t>
  </si>
  <si>
    <t>Supplies &amp; Materials</t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</si>
  <si>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</si>
  <si>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t>Operations &amp; Maintenance</t>
  </si>
  <si>
    <t>Travel</t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</si>
  <si>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</si>
  <si>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t>Employee Benefits / Fixed Charges</t>
  </si>
  <si>
    <t>Other Costs</t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</si>
  <si>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</si>
  <si>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>Special Education Tuition</t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</si>
  <si>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</si>
  <si>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</si>
  <si>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</si>
  <si>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t>Professional Salaries (01)</t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</si>
  <si>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</si>
  <si>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t>Clerical Salaries (02)</t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</si>
  <si>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</si>
  <si>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t>Other Salaries (03)</t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</si>
  <si>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</si>
  <si>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t>Contracted Services (04)</t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</si>
  <si>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</si>
  <si>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t>Supplies and Materials (05)</t>
  </si>
  <si>
    <t>18.  District Choice (Please indicate below):</t>
  </si>
  <si>
    <t>Other Expenses (06)</t>
  </si>
  <si>
    <t>A) Expanded learning time in the form of a longer school day or school year</t>
  </si>
  <si>
    <t>B) Increased opportunity for common planning time for teachers</t>
  </si>
  <si>
    <t>E) Increased or improved professional development</t>
  </si>
  <si>
    <t>F) Purchase of curriculum materials and equipment that are aligned with the statewide curricular frameworks</t>
  </si>
  <si>
    <t>G) Expanding early education and pre-kindergarten programming within the district in consultation or in partnership with community-based organizations</t>
  </si>
  <si>
    <t>H) Diversifying the educator and administrator workforce</t>
  </si>
  <si>
    <t>I) Developing additional pathways to strengthen college and career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</si>
</sst>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3" fontId="0" fillId="4" borderId="1" xfId="0" applyNumberForma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11" fillId="3" borderId="28" xfId="0" applyNumberFormat="1" applyFont="1" applyFill="1" applyBorder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DC9035-D664-4C1D-867B-9EEE7133D6C7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9C8B980B-C007-4EBB-9C6D-525966C85F9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C6DFDC5-A89A-444F-A3B9-12C76BDAA6B9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EF4B46D-9A8D-444E-99F4-9938BDFE82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/>
  </sheetViews>
  <sheetFormatPr defaultColWidth="8.85546875" defaultRowHeight="15" x14ac:dyDescent="0.25"/>
  <cols>
    <col min="1" max="1" width="66.5703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6" t="s">
        <v>1</v>
      </c>
      <c r="B8" s="72" t="s">
        <v>2</v>
      </c>
      <c r="C8" s="73"/>
      <c r="D8" s="29"/>
    </row>
    <row r="9" spans="1:4" x14ac:dyDescent="0.25">
      <c r="A9" s="67"/>
      <c r="B9" s="74"/>
      <c r="C9" s="75"/>
      <c r="D9" s="29"/>
    </row>
    <row r="10" spans="1:4" x14ac:dyDescent="0.25">
      <c r="A10" s="66" t="s">
        <v>3</v>
      </c>
      <c r="B10" s="72" t="s">
        <v>4</v>
      </c>
      <c r="C10" s="73"/>
      <c r="D10" s="29"/>
    </row>
    <row r="11" spans="1:4" x14ac:dyDescent="0.25">
      <c r="A11" s="67"/>
      <c r="B11" s="74"/>
      <c r="C11" s="75"/>
      <c r="D11" s="29"/>
    </row>
    <row r="12" spans="1:4" x14ac:dyDescent="0.25">
      <c r="A12" s="66" t="s">
        <v>5</v>
      </c>
      <c r="B12" s="72"/>
      <c r="C12" s="73"/>
    </row>
    <row r="13" spans="1:4" x14ac:dyDescent="0.25">
      <c r="A13" s="67"/>
      <c r="B13" s="74"/>
      <c r="C13" s="75"/>
    </row>
    <row r="14" spans="1:4" x14ac:dyDescent="0.25">
      <c r="A14" s="70" t="s">
        <v>6</v>
      </c>
      <c r="B14" s="77"/>
      <c r="C14" s="78"/>
      <c r="D14" s="16"/>
    </row>
    <row r="15" spans="1:4" x14ac:dyDescent="0.25">
      <c r="A15" s="76"/>
      <c r="B15" s="79"/>
      <c r="C15" s="80"/>
      <c r="D15" s="16"/>
    </row>
    <row r="16" spans="1:4" x14ac:dyDescent="0.25">
      <c r="A16" s="76"/>
      <c r="B16" s="79"/>
      <c r="C16" s="80"/>
      <c r="D16" s="16"/>
    </row>
    <row r="17" spans="1:8" x14ac:dyDescent="0.25">
      <c r="A17" s="76"/>
      <c r="B17" s="79"/>
      <c r="C17" s="80"/>
      <c r="D17" s="16"/>
    </row>
    <row r="18" spans="1:8" x14ac:dyDescent="0.25">
      <c r="A18" s="71"/>
      <c r="B18" s="81"/>
      <c r="C18" s="82"/>
      <c r="E18" s="44"/>
      <c r="F18" s="5"/>
    </row>
    <row r="19" spans="1:8" x14ac:dyDescent="0.25">
      <c r="A19" s="70" t="s">
        <v>7</v>
      </c>
      <c r="B19" s="59" t="s">
        <v>8</v>
      </c>
      <c r="C19" s="60"/>
      <c r="D19" s="16"/>
    </row>
    <row r="20" spans="1:8" x14ac:dyDescent="0.25">
      <c r="A20" s="71"/>
      <c r="B20" s="61"/>
      <c r="C20" s="62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68" t="s">
        <v>9</v>
      </c>
      <c r="B22" s="56" t="s">
        <v>10</v>
      </c>
      <c r="C22" s="10" t="s">
        <v>11</v>
      </c>
      <c r="D22" s="22" t="s">
        <v>12</v>
      </c>
      <c r="E22" s="63" t="s">
        <v>13</v>
      </c>
      <c r="F22" s="64"/>
      <c r="G22" s="65" t="s">
        <v>14</v>
      </c>
      <c r="H22" s="64"/>
    </row>
    <row r="23" spans="1:8" s="6" customFormat="1" x14ac:dyDescent="0.25">
      <c r="A23" s="69"/>
      <c r="B23" s="57" t="s">
        <v>15</v>
      </c>
      <c r="C23" s="11" t="s">
        <v>15</v>
      </c>
      <c r="D23" s="23" t="s">
        <v>16</v>
      </c>
      <c r="E23" s="45" t="s">
        <v>17</v>
      </c>
      <c r="F23" s="24" t="s">
        <v>18</v>
      </c>
      <c r="G23" s="37" t="s">
        <v>17</v>
      </c>
      <c r="H23" s="27" t="s">
        <v>18</v>
      </c>
    </row>
    <row r="24" spans="1:8" x14ac:dyDescent="0.25">
      <c r="A24" s="21" t="s">
        <v>19</v>
      </c>
      <c r="B24" s="9" t="s">
        <v>20</v>
      </c>
      <c r="C24" s="4" t="s">
        <v>21</v>
      </c>
      <c r="D24" s="30" t="s">
        <v>22</v>
      </c>
      <c r="E24" s="39"/>
      <c r="F24" s="33"/>
      <c r="G24" s="38">
        <v>1</v>
      </c>
      <c r="H24" s="33">
        <v>52147</v>
      </c>
    </row>
    <row r="25" spans="1:8" x14ac:dyDescent="0.25">
      <c r="A25" s="21" t="s">
        <v>23</v>
      </c>
      <c r="B25" s="9" t="s">
        <v>20</v>
      </c>
      <c r="C25" s="4" t="s">
        <v>21</v>
      </c>
      <c r="D25" s="30" t="s">
        <v>22</v>
      </c>
      <c r="E25" s="39"/>
      <c r="F25" s="33"/>
      <c r="G25" s="38">
        <v>1</v>
      </c>
      <c r="H25" s="33">
        <v>52147</v>
      </c>
    </row>
    <row r="26" spans="1:8" x14ac:dyDescent="0.25">
      <c r="A26" s="21" t="s">
        <v>24</v>
      </c>
      <c r="B26" s="9" t="s">
        <v>20</v>
      </c>
      <c r="C26" s="4" t="s">
        <v>21</v>
      </c>
      <c r="D26" s="30" t="s">
        <v>22</v>
      </c>
      <c r="E26" s="39"/>
      <c r="F26" s="33"/>
      <c r="G26" s="39">
        <v>1</v>
      </c>
      <c r="H26" s="33">
        <v>52147</v>
      </c>
    </row>
    <row r="27" spans="1:8" x14ac:dyDescent="0.25">
      <c r="A27" s="21" t="s">
        <v>25</v>
      </c>
      <c r="B27" s="9" t="s">
        <v>20</v>
      </c>
      <c r="C27" s="4" t="s">
        <v>21</v>
      </c>
      <c r="D27" s="30" t="s">
        <v>22</v>
      </c>
      <c r="E27" s="39"/>
      <c r="F27" s="33"/>
      <c r="G27" s="38">
        <v>1</v>
      </c>
      <c r="H27" s="33">
        <v>88705</v>
      </c>
    </row>
    <row r="28" spans="1:8" x14ac:dyDescent="0.25">
      <c r="A28" s="21" t="s">
        <v>25</v>
      </c>
      <c r="B28" s="9" t="s">
        <v>20</v>
      </c>
      <c r="C28" s="4" t="s">
        <v>21</v>
      </c>
      <c r="D28" s="30" t="s">
        <v>22</v>
      </c>
      <c r="E28" s="39"/>
      <c r="F28" s="33"/>
      <c r="G28" s="38">
        <v>1</v>
      </c>
      <c r="H28" s="33">
        <v>88705</v>
      </c>
    </row>
    <row r="29" spans="1:8" x14ac:dyDescent="0.25">
      <c r="A29" s="21" t="s">
        <v>26</v>
      </c>
      <c r="B29" s="9" t="s">
        <v>27</v>
      </c>
      <c r="C29" s="4" t="s">
        <v>28</v>
      </c>
      <c r="D29" s="30" t="s">
        <v>22</v>
      </c>
      <c r="E29" s="39"/>
      <c r="F29" s="33"/>
      <c r="G29" s="39">
        <v>1</v>
      </c>
      <c r="H29" s="33">
        <v>18265</v>
      </c>
    </row>
    <row r="30" spans="1:8" x14ac:dyDescent="0.25">
      <c r="A30" s="21" t="s">
        <v>29</v>
      </c>
      <c r="B30" s="9" t="s">
        <v>27</v>
      </c>
      <c r="C30" s="4" t="s">
        <v>28</v>
      </c>
      <c r="D30" s="30" t="s">
        <v>22</v>
      </c>
      <c r="E30" s="39"/>
      <c r="F30" s="33"/>
      <c r="G30" s="39">
        <v>1</v>
      </c>
      <c r="H30" s="33">
        <v>18265</v>
      </c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30</v>
      </c>
      <c r="E45" s="43">
        <f>SUM(E24:E44)</f>
        <v>0</v>
      </c>
      <c r="F45" s="35">
        <f>SUM(F24:F44)</f>
        <v>0</v>
      </c>
      <c r="G45" s="42">
        <f>SUM(G24:G44)</f>
        <v>7</v>
      </c>
      <c r="H45" s="35">
        <f>SUM(H12:H44)</f>
        <v>370381</v>
      </c>
    </row>
    <row r="46" spans="1:8" x14ac:dyDescent="0.25">
      <c r="A46" s="1"/>
      <c r="C46" s="1"/>
      <c r="D46" s="31" t="s">
        <v>31</v>
      </c>
      <c r="E46" s="48"/>
      <c r="F46" s="32"/>
      <c r="G46" s="49">
        <f>G45-E45</f>
        <v>7</v>
      </c>
      <c r="H46" s="58">
        <f>H45-F45</f>
        <v>370381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xr:uid="{00000000-0002-0000-0000-000004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5703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6" t="s">
        <v>1</v>
      </c>
      <c r="B8" s="72" t="s">
        <v>32</v>
      </c>
      <c r="C8" s="73"/>
      <c r="D8" s="29"/>
    </row>
    <row r="9" spans="1:4" x14ac:dyDescent="0.25">
      <c r="A9" s="67"/>
      <c r="B9" s="74"/>
      <c r="C9" s="75"/>
      <c r="D9" s="29"/>
    </row>
    <row r="10" spans="1:4" x14ac:dyDescent="0.25">
      <c r="A10" s="66" t="s">
        <v>3</v>
      </c>
      <c r="B10" s="72" t="s">
        <v>33</v>
      </c>
      <c r="C10" s="73"/>
      <c r="D10" s="29"/>
    </row>
    <row r="11" spans="1:4" x14ac:dyDescent="0.25">
      <c r="A11" s="67"/>
      <c r="B11" s="74"/>
      <c r="C11" s="75"/>
      <c r="D11" s="29"/>
    </row>
    <row r="12" spans="1:4" x14ac:dyDescent="0.25">
      <c r="A12" s="66" t="s">
        <v>5</v>
      </c>
      <c r="B12" s="72"/>
      <c r="C12" s="73"/>
    </row>
    <row r="13" spans="1:4" x14ac:dyDescent="0.25">
      <c r="A13" s="67"/>
      <c r="B13" s="74"/>
      <c r="C13" s="75"/>
    </row>
    <row r="14" spans="1:4" x14ac:dyDescent="0.25">
      <c r="A14" s="70" t="s">
        <v>6</v>
      </c>
      <c r="B14" s="77"/>
      <c r="C14" s="78"/>
      <c r="D14" s="16"/>
    </row>
    <row r="15" spans="1:4" x14ac:dyDescent="0.25">
      <c r="A15" s="76"/>
      <c r="B15" s="79"/>
      <c r="C15" s="80"/>
      <c r="D15" s="16"/>
    </row>
    <row r="16" spans="1:4" x14ac:dyDescent="0.25">
      <c r="A16" s="76"/>
      <c r="B16" s="79"/>
      <c r="C16" s="80"/>
      <c r="D16" s="16"/>
    </row>
    <row r="17" spans="1:8" x14ac:dyDescent="0.25">
      <c r="A17" s="76"/>
      <c r="B17" s="79"/>
      <c r="C17" s="80"/>
      <c r="D17" s="16"/>
    </row>
    <row r="18" spans="1:8" x14ac:dyDescent="0.25">
      <c r="A18" s="71"/>
      <c r="B18" s="81"/>
      <c r="C18" s="82"/>
      <c r="E18" s="44"/>
      <c r="F18" s="5"/>
    </row>
    <row r="19" spans="1:8" x14ac:dyDescent="0.25">
      <c r="A19" s="70" t="s">
        <v>7</v>
      </c>
      <c r="B19" s="59" t="s">
        <v>34</v>
      </c>
      <c r="C19" s="60"/>
      <c r="D19" s="16"/>
    </row>
    <row r="20" spans="1:8" x14ac:dyDescent="0.25">
      <c r="A20" s="71"/>
      <c r="B20" s="61"/>
      <c r="C20" s="62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68" t="s">
        <v>9</v>
      </c>
      <c r="B22" s="56" t="s">
        <v>10</v>
      </c>
      <c r="C22" s="10" t="s">
        <v>11</v>
      </c>
      <c r="D22" s="22" t="s">
        <v>12</v>
      </c>
      <c r="E22" s="63" t="s">
        <v>13</v>
      </c>
      <c r="F22" s="64"/>
      <c r="G22" s="65" t="s">
        <v>14</v>
      </c>
      <c r="H22" s="64"/>
    </row>
    <row r="23" spans="1:8" s="6" customFormat="1" x14ac:dyDescent="0.25">
      <c r="A23" s="69"/>
      <c r="B23" s="57" t="s">
        <v>15</v>
      </c>
      <c r="C23" s="11" t="s">
        <v>15</v>
      </c>
      <c r="D23" s="23" t="s">
        <v>16</v>
      </c>
      <c r="E23" s="45" t="s">
        <v>17</v>
      </c>
      <c r="F23" s="24" t="s">
        <v>18</v>
      </c>
      <c r="G23" s="37" t="s">
        <v>17</v>
      </c>
      <c r="H23" s="27" t="s">
        <v>18</v>
      </c>
    </row>
    <row r="24" spans="1:8" x14ac:dyDescent="0.25">
      <c r="A24" s="21" t="s">
        <v>35</v>
      </c>
      <c r="B24" s="9"/>
      <c r="C24" s="4"/>
      <c r="D24" s="30" t="s">
        <v>22</v>
      </c>
      <c r="E24" s="39"/>
      <c r="F24" s="33"/>
      <c r="G24" s="38">
        <v>1</v>
      </c>
      <c r="H24" s="33">
        <v>55194</v>
      </c>
    </row>
    <row r="25" spans="1:8" x14ac:dyDescent="0.25">
      <c r="A25" s="21" t="s">
        <v>36</v>
      </c>
      <c r="B25" s="9"/>
      <c r="C25" s="4"/>
      <c r="D25" s="30" t="s">
        <v>22</v>
      </c>
      <c r="E25" s="39"/>
      <c r="F25" s="33"/>
      <c r="G25" s="38">
        <v>1</v>
      </c>
      <c r="H25" s="33">
        <v>52147</v>
      </c>
    </row>
    <row r="26" spans="1:8" x14ac:dyDescent="0.25">
      <c r="A26" s="21" t="s">
        <v>36</v>
      </c>
      <c r="B26" s="9"/>
      <c r="C26" s="4"/>
      <c r="D26" s="30" t="s">
        <v>22</v>
      </c>
      <c r="E26" s="39"/>
      <c r="F26" s="33"/>
      <c r="G26" s="39">
        <v>1</v>
      </c>
      <c r="H26" s="33">
        <v>52147</v>
      </c>
    </row>
    <row r="27" spans="1:8" x14ac:dyDescent="0.25">
      <c r="A27" s="21" t="s">
        <v>37</v>
      </c>
      <c r="B27" s="9"/>
      <c r="C27" s="4"/>
      <c r="D27" s="30" t="s">
        <v>22</v>
      </c>
      <c r="E27" s="39"/>
      <c r="F27" s="33"/>
      <c r="G27" s="38">
        <v>1</v>
      </c>
      <c r="H27" s="33">
        <v>52147</v>
      </c>
    </row>
    <row r="28" spans="1:8" x14ac:dyDescent="0.25">
      <c r="A28" s="21" t="s">
        <v>37</v>
      </c>
      <c r="B28" s="9"/>
      <c r="C28" s="4"/>
      <c r="D28" s="30" t="s">
        <v>22</v>
      </c>
      <c r="E28" s="39"/>
      <c r="F28" s="33"/>
      <c r="G28" s="38">
        <v>1</v>
      </c>
      <c r="H28" s="33">
        <v>52147</v>
      </c>
    </row>
    <row r="29" spans="1:8" x14ac:dyDescent="0.25">
      <c r="A29" s="21" t="s">
        <v>38</v>
      </c>
      <c r="B29" s="9"/>
      <c r="C29" s="4"/>
      <c r="D29" s="30" t="s">
        <v>22</v>
      </c>
      <c r="E29" s="39"/>
      <c r="F29" s="33"/>
      <c r="G29" s="39">
        <v>1</v>
      </c>
      <c r="H29" s="33">
        <v>52147</v>
      </c>
    </row>
    <row r="30" spans="1:8" x14ac:dyDescent="0.25">
      <c r="A30" s="21" t="s">
        <v>38</v>
      </c>
      <c r="B30" s="9"/>
      <c r="C30" s="4"/>
      <c r="D30" s="30" t="s">
        <v>22</v>
      </c>
      <c r="E30" s="39"/>
      <c r="F30" s="33"/>
      <c r="G30" s="39">
        <v>1</v>
      </c>
      <c r="H30" s="33">
        <v>52147</v>
      </c>
    </row>
    <row r="31" spans="1:8" x14ac:dyDescent="0.25">
      <c r="A31" s="21" t="s">
        <v>39</v>
      </c>
      <c r="B31" s="9"/>
      <c r="C31" s="4"/>
      <c r="D31" s="30" t="s">
        <v>22</v>
      </c>
      <c r="E31" s="39"/>
      <c r="F31" s="33"/>
      <c r="G31" s="38">
        <v>1</v>
      </c>
      <c r="H31" s="33">
        <v>52147</v>
      </c>
    </row>
    <row r="32" spans="1:8" x14ac:dyDescent="0.25">
      <c r="A32" s="21" t="s">
        <v>40</v>
      </c>
      <c r="B32" s="9"/>
      <c r="C32" s="4"/>
      <c r="D32" s="30" t="s">
        <v>22</v>
      </c>
      <c r="E32" s="39"/>
      <c r="F32" s="25"/>
      <c r="G32" s="38">
        <v>1</v>
      </c>
      <c r="H32" s="33">
        <v>60000</v>
      </c>
    </row>
    <row r="33" spans="1:8" x14ac:dyDescent="0.25">
      <c r="A33" s="21" t="s">
        <v>41</v>
      </c>
      <c r="B33" s="9"/>
      <c r="C33" s="4"/>
      <c r="D33" s="30" t="s">
        <v>22</v>
      </c>
      <c r="E33" s="39"/>
      <c r="F33" s="25"/>
      <c r="G33" s="38">
        <v>1</v>
      </c>
      <c r="H33" s="55">
        <v>60000</v>
      </c>
    </row>
    <row r="34" spans="1:8" x14ac:dyDescent="0.25">
      <c r="A34" s="21" t="s">
        <v>42</v>
      </c>
      <c r="B34" s="9"/>
      <c r="C34" s="4"/>
      <c r="D34" s="30" t="s">
        <v>22</v>
      </c>
      <c r="E34" s="39"/>
      <c r="F34" s="33"/>
      <c r="G34" s="38">
        <v>1</v>
      </c>
      <c r="H34" s="55">
        <v>110000</v>
      </c>
    </row>
    <row r="35" spans="1:8" x14ac:dyDescent="0.25">
      <c r="A35" s="21" t="s">
        <v>43</v>
      </c>
      <c r="B35" s="9"/>
      <c r="C35" s="4"/>
      <c r="D35" s="30" t="s">
        <v>22</v>
      </c>
      <c r="E35" s="39"/>
      <c r="F35" s="25"/>
      <c r="G35" s="38">
        <v>1</v>
      </c>
      <c r="H35" s="55">
        <v>52147</v>
      </c>
    </row>
    <row r="36" spans="1:8" x14ac:dyDescent="0.25">
      <c r="A36" s="21" t="s">
        <v>44</v>
      </c>
      <c r="B36" s="9"/>
      <c r="C36" s="4"/>
      <c r="D36" s="30" t="s">
        <v>22</v>
      </c>
      <c r="E36" s="39"/>
      <c r="F36" s="25"/>
      <c r="G36" s="38">
        <v>1</v>
      </c>
      <c r="H36" s="55">
        <v>52147</v>
      </c>
    </row>
    <row r="37" spans="1:8" x14ac:dyDescent="0.25">
      <c r="A37" s="21"/>
      <c r="B37" s="9"/>
      <c r="C37" s="4"/>
      <c r="D37" s="30"/>
      <c r="E37" s="39"/>
      <c r="F37" s="25"/>
      <c r="G37" s="38"/>
      <c r="H37" s="55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30</v>
      </c>
      <c r="E45" s="43">
        <f>SUM(E24:E44)</f>
        <v>0</v>
      </c>
      <c r="F45" s="35">
        <f>SUM(F24:F44)</f>
        <v>0</v>
      </c>
      <c r="G45" s="42">
        <f>SUM(G24:G44)</f>
        <v>13</v>
      </c>
      <c r="H45" s="35">
        <f>SUM(H12:H44)</f>
        <v>754517</v>
      </c>
    </row>
    <row r="46" spans="1:8" x14ac:dyDescent="0.25">
      <c r="A46" s="1"/>
      <c r="C46" s="1"/>
      <c r="D46" s="31" t="s">
        <v>31</v>
      </c>
      <c r="E46" s="48"/>
      <c r="F46" s="32"/>
      <c r="G46" s="49">
        <f>G45-E45</f>
        <v>13</v>
      </c>
      <c r="H46" s="58">
        <f>H45-F45</f>
        <v>754517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ageMargins left="0.7" right="0.7" top="0.75" bottom="0.75" header="0.3" footer="0.3"/>
  <pageSetup scale="5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Select the appropriate Foundation Budget Functional Category for the cost item." xr:uid="{00000000-0002-0000-0100-000000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xr:uid="{00000000-0002-0000-0100-000001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expenditure type." xr:uid="{00000000-0002-0000-0100-000002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3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4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5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zoomScaleNormal="100" workbookViewId="0"/>
  </sheetViews>
  <sheetFormatPr defaultColWidth="8.85546875" defaultRowHeight="15" x14ac:dyDescent="0.25"/>
  <cols>
    <col min="1" max="1" width="66.5703125" style="2" customWidth="1"/>
    <col min="2" max="2" width="42.140625" style="3" customWidth="1"/>
    <col min="3" max="3" width="30.140625" style="2" customWidth="1"/>
    <col min="4" max="4" width="18.140625" style="28" customWidth="1"/>
    <col min="5" max="5" width="6.140625" style="36" customWidth="1"/>
    <col min="6" max="6" width="15" style="2" customWidth="1"/>
    <col min="7" max="7" width="6.140625" style="36" customWidth="1"/>
    <col min="8" max="8" width="14.85546875" style="2" bestFit="1" customWidth="1"/>
    <col min="9" max="16384" width="8.85546875" style="2"/>
  </cols>
  <sheetData>
    <row r="1" spans="1:4" ht="18.75" x14ac:dyDescent="0.3">
      <c r="A1" s="15" t="s">
        <v>0</v>
      </c>
    </row>
    <row r="2" spans="1:4" ht="18.75" x14ac:dyDescent="0.3">
      <c r="A2" s="15"/>
    </row>
    <row r="3" spans="1:4" ht="18.75" x14ac:dyDescent="0.3">
      <c r="A3" s="15"/>
    </row>
    <row r="4" spans="1:4" ht="18.75" x14ac:dyDescent="0.3">
      <c r="A4" s="15"/>
    </row>
    <row r="5" spans="1:4" ht="18.75" x14ac:dyDescent="0.3">
      <c r="A5" s="15"/>
    </row>
    <row r="6" spans="1:4" ht="18.75" x14ac:dyDescent="0.3">
      <c r="A6" s="15"/>
    </row>
    <row r="7" spans="1:4" x14ac:dyDescent="0.25">
      <c r="D7" s="29"/>
    </row>
    <row r="8" spans="1:4" x14ac:dyDescent="0.25">
      <c r="A8" s="66" t="s">
        <v>1</v>
      </c>
      <c r="B8" s="72" t="s">
        <v>45</v>
      </c>
      <c r="C8" s="73"/>
      <c r="D8" s="29"/>
    </row>
    <row r="9" spans="1:4" x14ac:dyDescent="0.25">
      <c r="A9" s="67"/>
      <c r="B9" s="74"/>
      <c r="C9" s="75"/>
      <c r="D9" s="29"/>
    </row>
    <row r="10" spans="1:4" x14ac:dyDescent="0.25">
      <c r="A10" s="66" t="s">
        <v>3</v>
      </c>
      <c r="B10" s="72" t="s">
        <v>46</v>
      </c>
      <c r="C10" s="73"/>
      <c r="D10" s="29"/>
    </row>
    <row r="11" spans="1:4" x14ac:dyDescent="0.25">
      <c r="A11" s="67"/>
      <c r="B11" s="74"/>
      <c r="C11" s="75"/>
      <c r="D11" s="29"/>
    </row>
    <row r="12" spans="1:4" x14ac:dyDescent="0.25">
      <c r="A12" s="66" t="s">
        <v>5</v>
      </c>
      <c r="B12" s="72"/>
      <c r="C12" s="73"/>
    </row>
    <row r="13" spans="1:4" x14ac:dyDescent="0.25">
      <c r="A13" s="67"/>
      <c r="B13" s="74"/>
      <c r="C13" s="75"/>
    </row>
    <row r="14" spans="1:4" x14ac:dyDescent="0.25">
      <c r="A14" s="70" t="s">
        <v>6</v>
      </c>
      <c r="B14" s="77"/>
      <c r="C14" s="78"/>
      <c r="D14" s="16"/>
    </row>
    <row r="15" spans="1:4" x14ac:dyDescent="0.25">
      <c r="A15" s="76"/>
      <c r="B15" s="79"/>
      <c r="C15" s="80"/>
      <c r="D15" s="16"/>
    </row>
    <row r="16" spans="1:4" x14ac:dyDescent="0.25">
      <c r="A16" s="76"/>
      <c r="B16" s="79"/>
      <c r="C16" s="80"/>
      <c r="D16" s="16"/>
    </row>
    <row r="17" spans="1:8" x14ac:dyDescent="0.25">
      <c r="A17" s="76"/>
      <c r="B17" s="79"/>
      <c r="C17" s="80"/>
      <c r="D17" s="16"/>
    </row>
    <row r="18" spans="1:8" x14ac:dyDescent="0.25">
      <c r="A18" s="71"/>
      <c r="B18" s="81"/>
      <c r="C18" s="82"/>
      <c r="E18" s="44"/>
      <c r="F18" s="5"/>
    </row>
    <row r="19" spans="1:8" x14ac:dyDescent="0.25">
      <c r="A19" s="70" t="s">
        <v>7</v>
      </c>
      <c r="B19" s="59" t="s">
        <v>8</v>
      </c>
      <c r="C19" s="60"/>
      <c r="D19" s="16"/>
    </row>
    <row r="20" spans="1:8" x14ac:dyDescent="0.25">
      <c r="A20" s="71"/>
      <c r="B20" s="61"/>
      <c r="C20" s="62"/>
      <c r="E20" s="44"/>
      <c r="F20" s="5"/>
    </row>
    <row r="21" spans="1:8" ht="15.75" thickBot="1" x14ac:dyDescent="0.3">
      <c r="A21" s="7"/>
      <c r="B21" s="5"/>
    </row>
    <row r="22" spans="1:8" ht="14.45" customHeight="1" x14ac:dyDescent="0.25">
      <c r="A22" s="68" t="s">
        <v>9</v>
      </c>
      <c r="B22" s="56" t="s">
        <v>10</v>
      </c>
      <c r="C22" s="10" t="s">
        <v>11</v>
      </c>
      <c r="D22" s="22" t="s">
        <v>12</v>
      </c>
      <c r="E22" s="63" t="s">
        <v>13</v>
      </c>
      <c r="F22" s="64"/>
      <c r="G22" s="65" t="s">
        <v>14</v>
      </c>
      <c r="H22" s="64"/>
    </row>
    <row r="23" spans="1:8" s="6" customFormat="1" x14ac:dyDescent="0.25">
      <c r="A23" s="69"/>
      <c r="B23" s="57" t="s">
        <v>15</v>
      </c>
      <c r="C23" s="11" t="s">
        <v>15</v>
      </c>
      <c r="D23" s="23" t="s">
        <v>16</v>
      </c>
      <c r="E23" s="45" t="s">
        <v>17</v>
      </c>
      <c r="F23" s="24" t="s">
        <v>18</v>
      </c>
      <c r="G23" s="37" t="s">
        <v>17</v>
      </c>
      <c r="H23" s="27" t="s">
        <v>18</v>
      </c>
    </row>
    <row r="24" spans="1:8" x14ac:dyDescent="0.25">
      <c r="A24" s="21" t="s">
        <v>47</v>
      </c>
      <c r="B24" s="9" t="s">
        <v>20</v>
      </c>
      <c r="C24" s="4" t="s">
        <v>21</v>
      </c>
      <c r="D24" s="30" t="s">
        <v>22</v>
      </c>
      <c r="E24" s="39"/>
      <c r="F24" s="33"/>
      <c r="G24" s="38">
        <v>1</v>
      </c>
      <c r="H24" s="33">
        <v>58427</v>
      </c>
    </row>
    <row r="25" spans="1:8" x14ac:dyDescent="0.25">
      <c r="A25" s="21" t="s">
        <v>48</v>
      </c>
      <c r="B25" s="9" t="s">
        <v>20</v>
      </c>
      <c r="C25" s="4" t="s">
        <v>21</v>
      </c>
      <c r="D25" s="30" t="s">
        <v>22</v>
      </c>
      <c r="E25" s="39"/>
      <c r="F25" s="33"/>
      <c r="G25" s="38">
        <v>1</v>
      </c>
      <c r="H25" s="33">
        <v>58427</v>
      </c>
    </row>
    <row r="26" spans="1:8" x14ac:dyDescent="0.25">
      <c r="A26" s="21" t="s">
        <v>49</v>
      </c>
      <c r="B26" s="9" t="s">
        <v>20</v>
      </c>
      <c r="C26" s="4" t="s">
        <v>21</v>
      </c>
      <c r="D26" s="30" t="s">
        <v>22</v>
      </c>
      <c r="E26" s="39"/>
      <c r="F26" s="33"/>
      <c r="G26" s="39">
        <v>1</v>
      </c>
      <c r="H26" s="33">
        <v>58427</v>
      </c>
    </row>
    <row r="27" spans="1:8" x14ac:dyDescent="0.25">
      <c r="A27" s="21" t="s">
        <v>50</v>
      </c>
      <c r="B27" s="9" t="s">
        <v>20</v>
      </c>
      <c r="C27" s="4" t="s">
        <v>21</v>
      </c>
      <c r="D27" s="30" t="s">
        <v>22</v>
      </c>
      <c r="E27" s="39"/>
      <c r="F27" s="33"/>
      <c r="G27" s="38">
        <v>1</v>
      </c>
      <c r="H27" s="33">
        <v>58427</v>
      </c>
    </row>
    <row r="28" spans="1:8" x14ac:dyDescent="0.25">
      <c r="A28" s="21" t="s">
        <v>51</v>
      </c>
      <c r="B28" s="9" t="s">
        <v>20</v>
      </c>
      <c r="C28" s="4" t="s">
        <v>28</v>
      </c>
      <c r="D28" s="30" t="s">
        <v>22</v>
      </c>
      <c r="E28" s="39"/>
      <c r="F28" s="33"/>
      <c r="G28" s="38">
        <v>1</v>
      </c>
      <c r="H28" s="33">
        <v>58427</v>
      </c>
    </row>
    <row r="29" spans="1:8" x14ac:dyDescent="0.25">
      <c r="A29" s="21" t="s">
        <v>52</v>
      </c>
      <c r="B29" s="9" t="s">
        <v>53</v>
      </c>
      <c r="C29" s="4" t="s">
        <v>54</v>
      </c>
      <c r="D29" s="30" t="s">
        <v>22</v>
      </c>
      <c r="E29" s="39"/>
      <c r="F29" s="33"/>
      <c r="G29" s="39">
        <v>1</v>
      </c>
      <c r="H29" s="33">
        <v>100000</v>
      </c>
    </row>
    <row r="30" spans="1:8" x14ac:dyDescent="0.25">
      <c r="A30" s="21"/>
      <c r="B30" s="9"/>
      <c r="C30" s="4"/>
      <c r="D30" s="30"/>
      <c r="E30" s="39"/>
      <c r="F30" s="33"/>
      <c r="G30" s="39"/>
      <c r="H30" s="33"/>
    </row>
    <row r="31" spans="1:8" x14ac:dyDescent="0.25">
      <c r="A31" s="21"/>
      <c r="B31" s="9"/>
      <c r="C31" s="4"/>
      <c r="D31" s="30"/>
      <c r="E31" s="39"/>
      <c r="F31" s="33"/>
      <c r="G31" s="38"/>
      <c r="H31" s="33"/>
    </row>
    <row r="32" spans="1:8" x14ac:dyDescent="0.25">
      <c r="A32" s="21"/>
      <c r="B32" s="9"/>
      <c r="C32" s="4"/>
      <c r="D32" s="30"/>
      <c r="E32" s="39"/>
      <c r="F32" s="25"/>
      <c r="G32" s="38"/>
      <c r="H32" s="33"/>
    </row>
    <row r="33" spans="1:8" x14ac:dyDescent="0.25">
      <c r="A33" s="21"/>
      <c r="B33" s="9"/>
      <c r="C33" s="4"/>
      <c r="D33" s="30"/>
      <c r="E33" s="39"/>
      <c r="F33" s="25"/>
      <c r="G33" s="38"/>
      <c r="H33" s="33"/>
    </row>
    <row r="34" spans="1:8" x14ac:dyDescent="0.25">
      <c r="A34" s="21"/>
      <c r="B34" s="9"/>
      <c r="C34" s="4"/>
      <c r="D34" s="30"/>
      <c r="E34" s="39"/>
      <c r="F34" s="33"/>
      <c r="G34" s="38"/>
      <c r="H34" s="33"/>
    </row>
    <row r="35" spans="1:8" x14ac:dyDescent="0.25">
      <c r="A35" s="21"/>
      <c r="B35" s="9"/>
      <c r="C35" s="4"/>
      <c r="D35" s="30"/>
      <c r="E35" s="39"/>
      <c r="F35" s="25"/>
      <c r="G35" s="38"/>
      <c r="H35" s="33"/>
    </row>
    <row r="36" spans="1:8" x14ac:dyDescent="0.25">
      <c r="A36" s="21"/>
      <c r="B36" s="9"/>
      <c r="C36" s="4"/>
      <c r="D36" s="30"/>
      <c r="E36" s="39"/>
      <c r="F36" s="25"/>
      <c r="G36" s="38"/>
      <c r="H36" s="33"/>
    </row>
    <row r="37" spans="1:8" x14ac:dyDescent="0.25">
      <c r="A37" s="21"/>
      <c r="B37" s="9"/>
      <c r="C37" s="4"/>
      <c r="D37" s="30"/>
      <c r="E37" s="39"/>
      <c r="F37" s="25"/>
      <c r="G37" s="38"/>
      <c r="H37" s="33"/>
    </row>
    <row r="38" spans="1:8" x14ac:dyDescent="0.25">
      <c r="A38" s="21"/>
      <c r="B38" s="9"/>
      <c r="C38" s="4"/>
      <c r="D38" s="30"/>
      <c r="E38" s="39"/>
      <c r="F38" s="25"/>
      <c r="G38" s="38"/>
      <c r="H38" s="33"/>
    </row>
    <row r="39" spans="1:8" x14ac:dyDescent="0.25">
      <c r="A39" s="21"/>
      <c r="B39" s="9"/>
      <c r="C39" s="4"/>
      <c r="D39" s="30"/>
      <c r="E39" s="39"/>
      <c r="F39" s="25"/>
      <c r="G39" s="38"/>
      <c r="H39" s="33"/>
    </row>
    <row r="40" spans="1:8" x14ac:dyDescent="0.25">
      <c r="A40" s="21"/>
      <c r="B40" s="9"/>
      <c r="C40" s="4"/>
      <c r="D40" s="30"/>
      <c r="E40" s="39"/>
      <c r="F40" s="25"/>
      <c r="G40" s="38"/>
      <c r="H40" s="33"/>
    </row>
    <row r="41" spans="1:8" x14ac:dyDescent="0.25">
      <c r="A41" s="21"/>
      <c r="B41" s="9"/>
      <c r="C41" s="4"/>
      <c r="D41" s="30"/>
      <c r="E41" s="39"/>
      <c r="F41" s="25"/>
      <c r="G41" s="38"/>
      <c r="H41" s="33"/>
    </row>
    <row r="42" spans="1:8" x14ac:dyDescent="0.25">
      <c r="A42" s="21"/>
      <c r="B42" s="9"/>
      <c r="C42" s="4"/>
      <c r="D42" s="30"/>
      <c r="E42" s="46"/>
      <c r="F42" s="25"/>
      <c r="G42" s="40"/>
      <c r="H42" s="33"/>
    </row>
    <row r="43" spans="1:8" x14ac:dyDescent="0.25">
      <c r="A43" s="21"/>
      <c r="B43" s="9"/>
      <c r="C43" s="4"/>
      <c r="D43" s="30"/>
      <c r="E43" s="46"/>
      <c r="F43" s="25"/>
      <c r="G43" s="40"/>
      <c r="H43" s="33"/>
    </row>
    <row r="44" spans="1:8" ht="15.75" thickBot="1" x14ac:dyDescent="0.3">
      <c r="A44" s="21"/>
      <c r="B44" s="9"/>
      <c r="C44" s="4"/>
      <c r="D44" s="30"/>
      <c r="E44" s="47"/>
      <c r="F44" s="26"/>
      <c r="G44" s="41"/>
      <c r="H44" s="34"/>
    </row>
    <row r="45" spans="1:8" ht="15.75" thickBot="1" x14ac:dyDescent="0.3">
      <c r="A45" s="5"/>
      <c r="B45" s="5"/>
      <c r="C45" s="5"/>
      <c r="D45" s="12" t="s">
        <v>30</v>
      </c>
      <c r="E45" s="43">
        <f>SUM(E24:E44)</f>
        <v>0</v>
      </c>
      <c r="F45" s="35">
        <f>SUM(F24:F44)</f>
        <v>0</v>
      </c>
      <c r="G45" s="42">
        <f>SUM(G24:G44)</f>
        <v>6</v>
      </c>
      <c r="H45" s="35">
        <f>SUM(H12:H44)</f>
        <v>392135</v>
      </c>
    </row>
    <row r="46" spans="1:8" x14ac:dyDescent="0.25">
      <c r="A46" s="1"/>
      <c r="C46" s="1"/>
      <c r="D46" s="31" t="s">
        <v>31</v>
      </c>
      <c r="E46" s="48"/>
      <c r="F46" s="32"/>
      <c r="G46" s="49">
        <f>G45-E45</f>
        <v>6</v>
      </c>
      <c r="H46" s="58">
        <f>H45-F45</f>
        <v>392135</v>
      </c>
    </row>
    <row r="48" spans="1:8" x14ac:dyDescent="0.25">
      <c r="H48" s="50"/>
    </row>
    <row r="49" spans="8:8" x14ac:dyDescent="0.25">
      <c r="H49" s="50"/>
    </row>
    <row r="50" spans="8:8" x14ac:dyDescent="0.25">
      <c r="H50" s="50"/>
    </row>
    <row r="51" spans="8:8" x14ac:dyDescent="0.25">
      <c r="H51" s="51"/>
    </row>
  </sheetData>
  <mergeCells count="13">
    <mergeCell ref="A8:A9"/>
    <mergeCell ref="B8:C9"/>
    <mergeCell ref="A10:A11"/>
    <mergeCell ref="B10:C11"/>
    <mergeCell ref="A12:A13"/>
    <mergeCell ref="B12:C13"/>
    <mergeCell ref="G22:H22"/>
    <mergeCell ref="A14:A18"/>
    <mergeCell ref="B14:C18"/>
    <mergeCell ref="A19:A20"/>
    <mergeCell ref="B19:C20"/>
    <mergeCell ref="A22:A23"/>
    <mergeCell ref="E22:F22"/>
  </mergeCells>
  <pageMargins left="0.7" right="0.7" top="0.75" bottom="0.75" header="0.3" footer="0.3"/>
  <pageSetup scale="58" orientation="landscape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xr:uid="{00000000-0002-0000-0200-000004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5000000}">
          <x14:formula1>
            <xm:f>'Category Definitions'!$A$3:$A$14</xm:f>
          </x14:formula1>
          <xm:sqref>B24:B44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6000000}">
          <x14:formula1>
            <xm:f>'Category Definitions'!A10:A16</xm:f>
          </x14:formula1>
          <xm:sqref>B45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zoomScale="80" zoomScaleNormal="80" workbookViewId="0">
      <selection activeCell="I21" sqref="I21"/>
    </sheetView>
  </sheetViews>
  <sheetFormatPr defaultRowHeight="15" x14ac:dyDescent="0.25"/>
  <cols>
    <col min="1" max="1" width="42" bestFit="1" customWidth="1"/>
    <col min="8" max="8" width="3.140625" bestFit="1" customWidth="1"/>
    <col min="9" max="9" width="105.140625" customWidth="1"/>
  </cols>
  <sheetData>
    <row r="2" spans="1:9" x14ac:dyDescent="0.25">
      <c r="A2" s="20" t="s">
        <v>55</v>
      </c>
      <c r="C2" t="s">
        <v>56</v>
      </c>
    </row>
    <row r="3" spans="1:9" ht="29.25" thickBot="1" x14ac:dyDescent="0.3">
      <c r="A3" t="s">
        <v>53</v>
      </c>
      <c r="C3" s="19" t="s">
        <v>57</v>
      </c>
      <c r="F3" t="s">
        <v>22</v>
      </c>
      <c r="H3" s="13"/>
      <c r="I3" s="52" t="s">
        <v>58</v>
      </c>
    </row>
    <row r="4" spans="1:9" ht="15.75" thickBot="1" x14ac:dyDescent="0.3">
      <c r="A4" t="s">
        <v>59</v>
      </c>
      <c r="C4" t="s">
        <v>60</v>
      </c>
      <c r="F4" t="s">
        <v>61</v>
      </c>
      <c r="H4" s="13"/>
      <c r="I4" s="52" t="s">
        <v>62</v>
      </c>
    </row>
    <row r="5" spans="1:9" ht="15.75" thickBot="1" x14ac:dyDescent="0.3">
      <c r="A5" t="s">
        <v>20</v>
      </c>
      <c r="C5" s="8" t="s">
        <v>54</v>
      </c>
      <c r="H5" s="13"/>
      <c r="I5" s="52" t="s">
        <v>63</v>
      </c>
    </row>
    <row r="6" spans="1:9" ht="15.75" thickBot="1" x14ac:dyDescent="0.3">
      <c r="A6" t="s">
        <v>64</v>
      </c>
      <c r="C6" t="s">
        <v>28</v>
      </c>
      <c r="H6" s="13"/>
      <c r="I6" s="52" t="s">
        <v>65</v>
      </c>
    </row>
    <row r="7" spans="1:9" ht="29.25" thickBot="1" x14ac:dyDescent="0.3">
      <c r="A7" t="s">
        <v>66</v>
      </c>
      <c r="C7" t="s">
        <v>21</v>
      </c>
      <c r="H7" s="13"/>
      <c r="I7" s="52" t="s">
        <v>67</v>
      </c>
    </row>
    <row r="8" spans="1:9" ht="15.75" thickBot="1" x14ac:dyDescent="0.3">
      <c r="A8" t="s">
        <v>68</v>
      </c>
      <c r="C8" t="s">
        <v>69</v>
      </c>
      <c r="H8" s="13"/>
      <c r="I8" s="52" t="s">
        <v>70</v>
      </c>
    </row>
    <row r="9" spans="1:9" ht="15.75" thickBot="1" x14ac:dyDescent="0.3">
      <c r="A9" t="s">
        <v>71</v>
      </c>
      <c r="C9" t="s">
        <v>72</v>
      </c>
      <c r="H9" s="13"/>
      <c r="I9" s="52" t="s">
        <v>73</v>
      </c>
    </row>
    <row r="10" spans="1:9" ht="15.75" thickBot="1" x14ac:dyDescent="0.3">
      <c r="A10" t="s">
        <v>74</v>
      </c>
      <c r="C10" t="s">
        <v>75</v>
      </c>
      <c r="H10" s="13"/>
      <c r="I10" s="52" t="s">
        <v>76</v>
      </c>
    </row>
    <row r="11" spans="1:9" ht="15.75" thickBot="1" x14ac:dyDescent="0.3">
      <c r="A11" t="s">
        <v>77</v>
      </c>
      <c r="C11" t="s">
        <v>78</v>
      </c>
      <c r="H11" s="13"/>
      <c r="I11" s="52" t="s">
        <v>79</v>
      </c>
    </row>
    <row r="12" spans="1:9" ht="15.75" thickBot="1" x14ac:dyDescent="0.3">
      <c r="A12" t="s">
        <v>80</v>
      </c>
      <c r="C12" t="s">
        <v>81</v>
      </c>
      <c r="H12" s="13"/>
      <c r="I12" s="53" t="s">
        <v>82</v>
      </c>
    </row>
    <row r="13" spans="1:9" ht="15.75" thickBot="1" x14ac:dyDescent="0.3">
      <c r="A13" t="s">
        <v>83</v>
      </c>
      <c r="H13" s="13"/>
      <c r="I13" s="52" t="s">
        <v>84</v>
      </c>
    </row>
    <row r="14" spans="1:9" ht="29.25" thickBot="1" x14ac:dyDescent="0.3">
      <c r="A14" t="s">
        <v>27</v>
      </c>
      <c r="H14" s="13"/>
      <c r="I14" s="52" t="s">
        <v>85</v>
      </c>
    </row>
    <row r="15" spans="1:9" ht="15.75" thickBot="1" x14ac:dyDescent="0.3">
      <c r="H15" s="13"/>
      <c r="I15" s="52" t="s">
        <v>86</v>
      </c>
    </row>
    <row r="16" spans="1:9" ht="15.75" thickBot="1" x14ac:dyDescent="0.3">
      <c r="A16" s="19"/>
      <c r="C16" s="17" t="s">
        <v>87</v>
      </c>
      <c r="H16" s="13"/>
      <c r="I16" s="52" t="s">
        <v>88</v>
      </c>
    </row>
    <row r="17" spans="3:9" ht="15.75" thickBot="1" x14ac:dyDescent="0.3">
      <c r="C17" s="17" t="s">
        <v>89</v>
      </c>
      <c r="H17" s="13"/>
      <c r="I17" s="52" t="s">
        <v>90</v>
      </c>
    </row>
    <row r="18" spans="3:9" ht="15.75" thickBot="1" x14ac:dyDescent="0.3">
      <c r="C18" s="17" t="s">
        <v>91</v>
      </c>
      <c r="H18" s="13"/>
      <c r="I18" s="52" t="s">
        <v>92</v>
      </c>
    </row>
    <row r="19" spans="3:9" ht="15.75" thickBot="1" x14ac:dyDescent="0.3">
      <c r="C19" s="17" t="s">
        <v>93</v>
      </c>
      <c r="H19" s="13"/>
      <c r="I19" s="52" t="s">
        <v>94</v>
      </c>
    </row>
    <row r="20" spans="3:9" ht="15.75" thickBot="1" x14ac:dyDescent="0.3">
      <c r="C20" s="17" t="s">
        <v>95</v>
      </c>
      <c r="H20" s="13"/>
      <c r="I20" s="14" t="s">
        <v>96</v>
      </c>
    </row>
    <row r="21" spans="3:9" x14ac:dyDescent="0.25">
      <c r="C21" s="18" t="s">
        <v>97</v>
      </c>
      <c r="I21" s="14"/>
    </row>
    <row r="23" spans="3:9" x14ac:dyDescent="0.25">
      <c r="I23" s="54" t="s">
        <v>98</v>
      </c>
    </row>
    <row r="24" spans="3:9" x14ac:dyDescent="0.25">
      <c r="I24" s="54" t="s">
        <v>99</v>
      </c>
    </row>
    <row r="25" spans="3:9" x14ac:dyDescent="0.25">
      <c r="I25" s="54" t="s">
        <v>33</v>
      </c>
    </row>
    <row r="26" spans="3:9" x14ac:dyDescent="0.25">
      <c r="I26" s="54" t="s">
        <v>4</v>
      </c>
    </row>
    <row r="27" spans="3:9" x14ac:dyDescent="0.25">
      <c r="I27" s="54" t="s">
        <v>100</v>
      </c>
    </row>
    <row r="28" spans="3:9" x14ac:dyDescent="0.25">
      <c r="I28" s="54" t="s">
        <v>101</v>
      </c>
    </row>
    <row r="29" spans="3:9" ht="25.5" x14ac:dyDescent="0.25">
      <c r="I29" s="54" t="s">
        <v>102</v>
      </c>
    </row>
    <row r="30" spans="3:9" x14ac:dyDescent="0.25">
      <c r="I30" s="54" t="s">
        <v>103</v>
      </c>
    </row>
    <row r="31" spans="3:9" x14ac:dyDescent="0.25">
      <c r="I31" s="54" t="s">
        <v>104</v>
      </c>
    </row>
    <row r="32" spans="3:9" x14ac:dyDescent="0.25">
      <c r="I32" s="54" t="s">
        <v>46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3676B7F9F114D8D4D17C37E9BF771" ma:contentTypeVersion="4" ma:contentTypeDescription="Create a new document." ma:contentTypeScope="" ma:versionID="df3302e69abd13e2d3af58d98b9077b7">
  <xsd:schema xmlns:xsd="http://www.w3.org/2001/XMLSchema" xmlns:xs="http://www.w3.org/2001/XMLSchema" xmlns:p="http://schemas.microsoft.com/office/2006/metadata/properties" xmlns:ns2="74c985e4-8962-4ed5-98d9-5522661a816d" xmlns:ns3="44c63c8a-9b6f-4c60-8cde-76449f385ed7" targetNamespace="http://schemas.microsoft.com/office/2006/metadata/properties" ma:root="true" ma:fieldsID="902d349ad8c0e7c5f7b802c347089b50" ns2:_="" ns3:_="">
    <xsd:import namespace="74c985e4-8962-4ed5-98d9-5522661a816d"/>
    <xsd:import namespace="44c63c8a-9b6f-4c60-8cde-76449f385e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85e4-8962-4ed5-98d9-5522661a8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c63c8a-9b6f-4c60-8cde-76449f385e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6A0F6-139E-482E-A2C6-561C09A2C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985e4-8962-4ed5-98d9-5522661a816d"/>
    <ds:schemaRef ds:uri="44c63c8a-9b6f-4c60-8cde-76449f385e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2BE927-1BA6-4E39-B5FF-5FD3F8EC3025}">
  <ds:schemaRefs>
    <ds:schemaRef ds:uri="http://purl.org/dc/elements/1.1/"/>
    <ds:schemaRef ds:uri="http://schemas.microsoft.com/office/2006/metadata/properties"/>
    <ds:schemaRef ds:uri="74c985e4-8962-4ed5-98d9-5522661a816d"/>
    <ds:schemaRef ds:uri="http://purl.org/dc/terms/"/>
    <ds:schemaRef ds:uri="http://schemas.microsoft.com/office/2006/documentManagement/types"/>
    <ds:schemaRef ds:uri="http://purl.org/dc/dcmitype/"/>
    <ds:schemaRef ds:uri="44c63c8a-9b6f-4c60-8cde-76449f385ed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38B1DF-25B1-4C47-9350-0F3F3510DE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1) Program 1</vt:lpstr>
      <vt:lpstr>2) Program 2</vt:lpstr>
      <vt:lpstr>3) Program 3</vt:lpstr>
      <vt:lpstr>Category 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Methuen SOA Budget</dc:title>
  <dc:subject/>
  <dc:creator>DESE</dc:creator>
  <cp:keywords/>
  <dc:description/>
  <cp:lastModifiedBy>Zou, Dong (EOE)</cp:lastModifiedBy>
  <cp:revision/>
  <dcterms:created xsi:type="dcterms:W3CDTF">2020-01-15T15:05:58Z</dcterms:created>
  <dcterms:modified xsi:type="dcterms:W3CDTF">2021-04-16T19:25:08Z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Apr 19 2021</vt:lpwstr>
  </property>
</Properties>
</file>